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<sst xmlns="http://schemas.openxmlformats.org/spreadsheetml/2006/main" count="61" uniqueCount="50">
  <si>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Npk</t>
  </si>
  <si>
    <t>Darbu un izdevumu nosaukums</t>
  </si>
  <si>
    <t>Mērv.</t>
  </si>
  <si>
    <t>Daudz.</t>
  </si>
  <si>
    <t>Vienības cena</t>
  </si>
  <si>
    <t>Vien. cena</t>
  </si>
  <si>
    <t>Kopā</t>
  </si>
  <si>
    <t>Summa EUR</t>
  </si>
  <si>
    <t xml:space="preserve">Darbs </t>
  </si>
  <si>
    <t>Mater.</t>
  </si>
  <si>
    <t>Mehān.</t>
  </si>
  <si>
    <t>Darbs</t>
  </si>
  <si>
    <t>Kopā:</t>
  </si>
  <si>
    <t>Transports un pieskaitāmie izdevumi</t>
  </si>
  <si>
    <t>KOPĀ bez PVN</t>
  </si>
  <si>
    <t>KOPĀ ar PVN</t>
  </si>
  <si>
    <t>TEHNISKĀ SPECIFIKĀCIJA- PIEDĀVĀJUMS</t>
  </si>
  <si>
    <t>Piezīmes:</t>
  </si>
  <si>
    <t>Līguma nosacījumi:</t>
  </si>
  <si>
    <t>Paraksts______________________________________</t>
  </si>
  <si>
    <t>Datums ________________________________</t>
  </si>
  <si>
    <t>Pretendenta adrese _________________________</t>
  </si>
  <si>
    <t>Tel. Nr.____________________</t>
  </si>
  <si>
    <t>E-pasts:____________________</t>
  </si>
  <si>
    <t>Bankas konta Nr. _________________</t>
  </si>
  <si>
    <t xml:space="preserve"> - aizpildīta piedāvājuma forma ir atsūtāma uz e-pastu: iepirkumi@1slimnica.lv.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</si>
  <si>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piedāvājums ir iesniedzams par visu iepirkuma priekšmeta apjomu kopā;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</si>
  <si>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uz pretendentu nav attiecināmi Starptautisko un Latvijas Republikas nacionālo sankciju likuma 11.</t>
    </r>
    <r>
      <rPr>
        <i/>
        <vertAlign val="super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>panta pirmajā daļā minētie nosacījumi;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</si>
  <si>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pretendentam nav nodokļu parādu, kas pārsniedz 150 EUR;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</si>
  <si>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iepirkuma līguma slēgšanas tiesību piešķiršanas kritērijs: atbilstība Tehniskās specifikācijas prasībām un zemākās cenas piedāvājums.</t>
    </r>
  </si>
  <si>
    <r>
      <t xml:space="preserve"> - </t>
    </r>
    <r>
      <rPr>
        <i/>
        <sz val="12"/>
        <color indexed="8"/>
        <rFont val="Times New Roman"/>
        <family val="1"/>
      </rPr>
      <t>piedāvātajā cenā ir iekļaujami visi ar darbu izpildi saistītie izdevumi;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</si>
  <si>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darbu izpildes termiņš: 30 dienu laikā pēc līguma noslēgšanas;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</si>
  <si>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apmaksa: 30 dienu laikā pēc pieņemšanas-nodošanas akta abpusējas parakstīšanas un atbilstoša rēķina saņemšanas;</t>
    </r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</si>
  <si>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veikto darbu garantijas termiņš: 36 mēneši;</t>
    </r>
  </si>
  <si>
    <t>kompl.</t>
  </si>
  <si>
    <t>gab.</t>
  </si>
  <si>
    <t>Izpilddokumentācijas sagatavošana</t>
  </si>
  <si>
    <t>PVN 21%</t>
  </si>
  <si>
    <r>
      <t xml:space="preserve">Pretendents, _____________________________, nodokļu maksātāja reģistrācijas Nr._____________, tā __________________________ </t>
    </r>
    <r>
      <rPr>
        <i/>
        <sz val="10"/>
        <color indexed="8"/>
        <rFont val="Times New Roman"/>
        <family val="1"/>
      </rPr>
      <t xml:space="preserve">/vadītāja vai pilnvarotās personas vārds un uzvārds, amats/ </t>
    </r>
    <r>
      <rPr>
        <sz val="12"/>
        <color indexed="8"/>
        <rFont val="Times New Roman"/>
        <family val="1"/>
      </rPr>
      <t>personā, ar šī piedāvājuma iesniegšanu piesakās piedalīties iepirkumā “</t>
    </r>
    <r>
      <rPr>
        <b/>
        <i/>
        <sz val="12"/>
        <color indexed="8"/>
        <rFont val="Times New Roman"/>
        <family val="1"/>
      </rPr>
      <t>Kanalizācijas sūkņu stacijas nomaiņa Rīgā, Bruņinieku ielā 5, 2.korpusā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Times New Roman"/>
        <family val="1"/>
      </rPr>
      <t xml:space="preserve"> (ID Nr. R1S 2024/34-iep):</t>
    </r>
  </si>
  <si>
    <t>Kanalizācijas sūkņu stacijas, spiedvada un pašteces kanalizācijas sistēmas cauruļu ar veidgabaliem demontāža</t>
  </si>
  <si>
    <t>Kanalizācijas sūkņu stacijas montāža (Notekūdeņu pacelšanas un sūkēšanas iekārta - Wilo-DrainLift SANI CUT-L.27T/1 )</t>
  </si>
  <si>
    <t>Pretplūdes vārsta montāža</t>
  </si>
  <si>
    <t xml:space="preserve">Ventilācijas sistēmas ar gaisa vārstu montāža un pievienošana kanalizācijas sūkņu stacijai </t>
  </si>
  <si>
    <t>Automātiskā vadības bloka montāža un kanalizācijas sūkņu stacijas pieslēgšana</t>
  </si>
  <si>
    <t xml:space="preserve">Elektromontāžas darbi </t>
  </si>
  <si>
    <t>Kanalizācijas sūkņu stacijas darbības pārbaude un regulēšana</t>
  </si>
  <si>
    <r>
      <t xml:space="preserve"> -</t>
    </r>
    <r>
      <rPr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darbu izpildes vieta: SIA "Rīgas 1.slimnīca", Rīga, Bruņinieku iela 5, korp. Nr.2;</t>
    </r>
  </si>
  <si>
    <t>Telpu attīrīšana no būvgružiem pēc darbu pabeigšanas un būvgružu pārvietošana ar rokām līdz konteineram. Būvgružu iekraušana konteinerā, izvešana izgāztuvē un nodošana utilizācijai</t>
  </si>
  <si>
    <t>Pašteces kanalizācijas sistēmas cauruļu Dn110mm (2 m) ar veidgabaliem montāža un pieslēgšana kanalizācijas sūkņu stacijai</t>
  </si>
  <si>
    <t>Spiedvada kanalizācijas sistēmas Dn50mm cauruļu (2 m) ar veidgabaliem montāža un pieslēgšana kanalizācijas sūkņu stacijai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</si>
</sst>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2" fontId="7" fillId="33" borderId="16" xfId="0" applyNumberFormat="1" applyFont="1" applyFill="1" applyBorder="1" applyAlignment="1">
      <alignment/>
    </xf>
    <xf numFmtId="2" fontId="7" fillId="33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2" fontId="6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2" fontId="3" fillId="0" borderId="23" xfId="57" applyNumberFormat="1" applyFont="1" applyBorder="1" applyAlignment="1">
      <alignment horizontal="center" vertical="center"/>
      <protection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1" fontId="3" fillId="34" borderId="16" xfId="58" applyNumberFormat="1" applyFont="1" applyFill="1" applyBorder="1" applyAlignment="1">
      <alignment horizontal="center" vertical="center"/>
      <protection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6" fillId="0" borderId="24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6" fillId="0" borderId="26" xfId="57" applyFont="1" applyBorder="1" applyAlignment="1">
      <alignment horizontal="left"/>
      <protection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9" xfId="57" applyFont="1" applyBorder="1" applyAlignment="1">
      <alignment horizontal="left"/>
      <protection/>
    </xf>
    <xf numFmtId="0" fontId="6" fillId="0" borderId="30" xfId="57" applyFont="1" applyBorder="1" applyAlignment="1">
      <alignment horizontal="left"/>
      <protection/>
    </xf>
    <xf numFmtId="0" fontId="6" fillId="0" borderId="31" xfId="57" applyFont="1" applyBorder="1" applyAlignment="1">
      <alignment horizontal="left"/>
      <protection/>
    </xf>
    <xf numFmtId="0" fontId="5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="120" zoomScaleNormal="120" zoomScalePageLayoutView="0" workbookViewId="0" topLeftCell="A1">
      <selection activeCell="F8" sqref="F8"/>
    </sheetView>
  </sheetViews>
  <sheetFormatPr defaultColWidth="9.140625" defaultRowHeight="15"/>
  <cols>
    <col min="2" max="2" width="45.7109375" style="0" customWidth="1"/>
    <col min="11" max="11" width="14.8515625" style="0" customWidth="1"/>
  </cols>
  <sheetData>
    <row r="2" spans="1:12" ht="15.7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>
      <c r="A3" s="6"/>
      <c r="B3" s="33"/>
      <c r="C3" s="4"/>
      <c r="D3" s="5"/>
      <c r="E3" s="1"/>
      <c r="F3" s="1"/>
      <c r="G3" s="1"/>
      <c r="H3" s="2"/>
      <c r="I3" s="2"/>
      <c r="J3" s="2"/>
      <c r="K3" s="2"/>
      <c r="L3" s="2"/>
    </row>
    <row r="4" spans="1:12" ht="54" customHeight="1">
      <c r="A4" s="46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6.5" thickBot="1">
      <c r="A5" s="3"/>
      <c r="B5" s="3"/>
      <c r="C5" s="4"/>
      <c r="D5" s="5"/>
      <c r="E5" s="1"/>
      <c r="F5" s="1"/>
      <c r="G5" s="1"/>
      <c r="H5" s="2"/>
      <c r="I5" s="2"/>
      <c r="J5" s="2"/>
      <c r="K5" s="2"/>
      <c r="L5" s="2"/>
    </row>
    <row r="6" spans="1:12" ht="16.5" thickBot="1">
      <c r="A6" s="50" t="s">
        <v>0</v>
      </c>
      <c r="B6" s="64" t="s">
        <v>1</v>
      </c>
      <c r="C6" s="50" t="s">
        <v>2</v>
      </c>
      <c r="D6" s="50" t="s">
        <v>3</v>
      </c>
      <c r="E6" s="7"/>
      <c r="F6" s="7" t="s">
        <v>4</v>
      </c>
      <c r="G6" s="8"/>
      <c r="H6" s="52" t="s">
        <v>5</v>
      </c>
      <c r="I6" s="54" t="s">
        <v>6</v>
      </c>
      <c r="J6" s="55"/>
      <c r="K6" s="55"/>
      <c r="L6" s="56" t="s">
        <v>7</v>
      </c>
    </row>
    <row r="7" spans="1:12" ht="16.5" thickBot="1">
      <c r="A7" s="51"/>
      <c r="B7" s="65"/>
      <c r="C7" s="51"/>
      <c r="D7" s="51"/>
      <c r="E7" s="9" t="s">
        <v>8</v>
      </c>
      <c r="F7" s="10" t="s">
        <v>9</v>
      </c>
      <c r="G7" s="11" t="s">
        <v>10</v>
      </c>
      <c r="H7" s="53"/>
      <c r="I7" s="12" t="s">
        <v>11</v>
      </c>
      <c r="J7" s="10" t="s">
        <v>9</v>
      </c>
      <c r="K7" s="11" t="s">
        <v>10</v>
      </c>
      <c r="L7" s="57"/>
    </row>
    <row r="8" spans="1:12" ht="48" thickBot="1">
      <c r="A8" s="38">
        <v>1</v>
      </c>
      <c r="B8" s="39" t="s">
        <v>39</v>
      </c>
      <c r="C8" s="40" t="s">
        <v>34</v>
      </c>
      <c r="D8" s="41">
        <v>1</v>
      </c>
      <c r="E8" s="20"/>
      <c r="F8" s="20"/>
      <c r="G8" s="20"/>
      <c r="H8" s="21">
        <f>SUM(E8:G8)</f>
        <v>0</v>
      </c>
      <c r="I8" s="20">
        <f>D8*E8</f>
        <v>0</v>
      </c>
      <c r="J8" s="20">
        <f>D8*F8</f>
        <v>0</v>
      </c>
      <c r="K8" s="22">
        <f>D8*G8</f>
        <v>0</v>
      </c>
      <c r="L8" s="23">
        <f>SUM(I8:K8)</f>
        <v>0</v>
      </c>
    </row>
    <row r="9" spans="1:12" ht="48" thickBot="1">
      <c r="A9" s="38">
        <v>2</v>
      </c>
      <c r="B9" s="39" t="s">
        <v>40</v>
      </c>
      <c r="C9" s="40" t="s">
        <v>34</v>
      </c>
      <c r="D9" s="41">
        <v>1</v>
      </c>
      <c r="E9" s="20"/>
      <c r="F9" s="20"/>
      <c r="G9" s="20"/>
      <c r="H9" s="21">
        <f aca="true" t="shared" si="0" ref="H9:H18">SUM(E9:G9)</f>
        <v>0</v>
      </c>
      <c r="I9" s="20">
        <f aca="true" t="shared" si="1" ref="I9:I18">D9*E9</f>
        <v>0</v>
      </c>
      <c r="J9" s="20">
        <f aca="true" t="shared" si="2" ref="J9:J18">D9*F9</f>
        <v>0</v>
      </c>
      <c r="K9" s="22">
        <f aca="true" t="shared" si="3" ref="K9:K18">D9*G9</f>
        <v>0</v>
      </c>
      <c r="L9" s="23">
        <f aca="true" t="shared" si="4" ref="L9:L18">SUM(I9:K9)</f>
        <v>0</v>
      </c>
    </row>
    <row r="10" spans="1:12" ht="48" thickBot="1">
      <c r="A10" s="38">
        <v>3</v>
      </c>
      <c r="B10" s="39" t="s">
        <v>48</v>
      </c>
      <c r="C10" s="40" t="s">
        <v>34</v>
      </c>
      <c r="D10" s="41">
        <v>1</v>
      </c>
      <c r="E10" s="20"/>
      <c r="F10" s="20"/>
      <c r="G10" s="20"/>
      <c r="H10" s="21">
        <f t="shared" si="0"/>
        <v>0</v>
      </c>
      <c r="I10" s="20">
        <f t="shared" si="1"/>
        <v>0</v>
      </c>
      <c r="J10" s="20">
        <f t="shared" si="2"/>
        <v>0</v>
      </c>
      <c r="K10" s="22">
        <f t="shared" si="3"/>
        <v>0</v>
      </c>
      <c r="L10" s="23">
        <f t="shared" si="4"/>
        <v>0</v>
      </c>
    </row>
    <row r="11" spans="1:12" ht="48" thickBot="1">
      <c r="A11" s="38">
        <v>4</v>
      </c>
      <c r="B11" s="39" t="s">
        <v>49</v>
      </c>
      <c r="C11" s="40" t="s">
        <v>34</v>
      </c>
      <c r="D11" s="41">
        <v>1</v>
      </c>
      <c r="E11" s="20"/>
      <c r="F11" s="20"/>
      <c r="G11" s="20"/>
      <c r="H11" s="21">
        <f t="shared" si="0"/>
        <v>0</v>
      </c>
      <c r="I11" s="20">
        <f t="shared" si="1"/>
        <v>0</v>
      </c>
      <c r="J11" s="20">
        <f t="shared" si="2"/>
        <v>0</v>
      </c>
      <c r="K11" s="22">
        <f t="shared" si="3"/>
        <v>0</v>
      </c>
      <c r="L11" s="23">
        <f t="shared" si="4"/>
        <v>0</v>
      </c>
    </row>
    <row r="12" spans="1:12" ht="16.5" thickBot="1">
      <c r="A12" s="38">
        <v>5</v>
      </c>
      <c r="B12" s="39" t="s">
        <v>41</v>
      </c>
      <c r="C12" s="40" t="s">
        <v>35</v>
      </c>
      <c r="D12" s="41">
        <v>2</v>
      </c>
      <c r="E12" s="20"/>
      <c r="F12" s="20"/>
      <c r="G12" s="20"/>
      <c r="H12" s="21">
        <f t="shared" si="0"/>
        <v>0</v>
      </c>
      <c r="I12" s="20">
        <f t="shared" si="1"/>
        <v>0</v>
      </c>
      <c r="J12" s="20">
        <f t="shared" si="2"/>
        <v>0</v>
      </c>
      <c r="K12" s="22">
        <f t="shared" si="3"/>
        <v>0</v>
      </c>
      <c r="L12" s="23">
        <f t="shared" si="4"/>
        <v>0</v>
      </c>
    </row>
    <row r="13" spans="1:12" ht="32.25" thickBot="1">
      <c r="A13" s="38">
        <v>6</v>
      </c>
      <c r="B13" s="39" t="s">
        <v>42</v>
      </c>
      <c r="C13" s="40" t="s">
        <v>34</v>
      </c>
      <c r="D13" s="41">
        <v>1</v>
      </c>
      <c r="E13" s="20"/>
      <c r="F13" s="20"/>
      <c r="G13" s="20"/>
      <c r="H13" s="21">
        <f t="shared" si="0"/>
        <v>0</v>
      </c>
      <c r="I13" s="20">
        <f t="shared" si="1"/>
        <v>0</v>
      </c>
      <c r="J13" s="20">
        <f t="shared" si="2"/>
        <v>0</v>
      </c>
      <c r="K13" s="22">
        <f t="shared" si="3"/>
        <v>0</v>
      </c>
      <c r="L13" s="23">
        <f t="shared" si="4"/>
        <v>0</v>
      </c>
    </row>
    <row r="14" spans="1:12" ht="32.25" thickBot="1">
      <c r="A14" s="38">
        <v>7</v>
      </c>
      <c r="B14" s="39" t="s">
        <v>43</v>
      </c>
      <c r="C14" s="40" t="s">
        <v>34</v>
      </c>
      <c r="D14" s="41">
        <v>1</v>
      </c>
      <c r="E14" s="20"/>
      <c r="F14" s="20"/>
      <c r="G14" s="20"/>
      <c r="H14" s="21">
        <f t="shared" si="0"/>
        <v>0</v>
      </c>
      <c r="I14" s="20">
        <f t="shared" si="1"/>
        <v>0</v>
      </c>
      <c r="J14" s="20">
        <f t="shared" si="2"/>
        <v>0</v>
      </c>
      <c r="K14" s="22">
        <f t="shared" si="3"/>
        <v>0</v>
      </c>
      <c r="L14" s="23">
        <f t="shared" si="4"/>
        <v>0</v>
      </c>
    </row>
    <row r="15" spans="1:12" ht="16.5" thickBot="1">
      <c r="A15" s="38">
        <v>8</v>
      </c>
      <c r="B15" s="39" t="s">
        <v>44</v>
      </c>
      <c r="C15" s="40" t="s">
        <v>34</v>
      </c>
      <c r="D15" s="41">
        <v>1</v>
      </c>
      <c r="E15" s="20"/>
      <c r="F15" s="20"/>
      <c r="G15" s="20"/>
      <c r="H15" s="21">
        <f t="shared" si="0"/>
        <v>0</v>
      </c>
      <c r="I15" s="20">
        <f t="shared" si="1"/>
        <v>0</v>
      </c>
      <c r="J15" s="20">
        <f t="shared" si="2"/>
        <v>0</v>
      </c>
      <c r="K15" s="22">
        <f t="shared" si="3"/>
        <v>0</v>
      </c>
      <c r="L15" s="23">
        <f t="shared" si="4"/>
        <v>0</v>
      </c>
    </row>
    <row r="16" spans="1:12" ht="32.25" thickBot="1">
      <c r="A16" s="38">
        <v>9</v>
      </c>
      <c r="B16" s="39" t="s">
        <v>45</v>
      </c>
      <c r="C16" s="40" t="s">
        <v>34</v>
      </c>
      <c r="D16" s="41">
        <v>1</v>
      </c>
      <c r="E16" s="20"/>
      <c r="F16" s="20"/>
      <c r="G16" s="20"/>
      <c r="H16" s="21">
        <f>SUM(E16:G16)</f>
        <v>0</v>
      </c>
      <c r="I16" s="20">
        <f>D16*E16</f>
        <v>0</v>
      </c>
      <c r="J16" s="20">
        <f>D16*F16</f>
        <v>0</v>
      </c>
      <c r="K16" s="22">
        <f>D16*G16</f>
        <v>0</v>
      </c>
      <c r="L16" s="23">
        <f>SUM(I16:K16)</f>
        <v>0</v>
      </c>
    </row>
    <row r="17" spans="1:12" ht="63.75" thickBot="1">
      <c r="A17" s="38">
        <v>10</v>
      </c>
      <c r="B17" s="39" t="s">
        <v>47</v>
      </c>
      <c r="C17" s="40" t="s">
        <v>34</v>
      </c>
      <c r="D17" s="41">
        <v>1</v>
      </c>
      <c r="E17" s="20"/>
      <c r="F17" s="20"/>
      <c r="G17" s="20"/>
      <c r="H17" s="21">
        <f>SUM(E17:G17)</f>
        <v>0</v>
      </c>
      <c r="I17" s="20">
        <f>D17*E17</f>
        <v>0</v>
      </c>
      <c r="J17" s="20">
        <f>D17*F17</f>
        <v>0</v>
      </c>
      <c r="K17" s="22">
        <f>D17*G17</f>
        <v>0</v>
      </c>
      <c r="L17" s="23">
        <f>SUM(I17:K17)</f>
        <v>0</v>
      </c>
    </row>
    <row r="18" spans="1:12" ht="15.75">
      <c r="A18" s="38">
        <v>11</v>
      </c>
      <c r="B18" s="39" t="s">
        <v>36</v>
      </c>
      <c r="C18" s="40" t="s">
        <v>34</v>
      </c>
      <c r="D18" s="41">
        <v>1</v>
      </c>
      <c r="E18" s="20"/>
      <c r="F18" s="20"/>
      <c r="G18" s="20"/>
      <c r="H18" s="21">
        <f t="shared" si="0"/>
        <v>0</v>
      </c>
      <c r="I18" s="20">
        <f t="shared" si="1"/>
        <v>0</v>
      </c>
      <c r="J18" s="20">
        <f t="shared" si="2"/>
        <v>0</v>
      </c>
      <c r="K18" s="22">
        <f t="shared" si="3"/>
        <v>0</v>
      </c>
      <c r="L18" s="23">
        <f t="shared" si="4"/>
        <v>0</v>
      </c>
    </row>
    <row r="19" spans="1:12" ht="15.75">
      <c r="A19" s="58"/>
      <c r="B19" s="58"/>
      <c r="C19" s="24"/>
      <c r="D19" s="25"/>
      <c r="E19" s="59" t="s">
        <v>12</v>
      </c>
      <c r="F19" s="59"/>
      <c r="G19" s="13"/>
      <c r="H19" s="14" t="e">
        <f>H8+#REF!+#REF!</f>
        <v>#REF!</v>
      </c>
      <c r="I19" s="14" t="e">
        <f>I8+#REF!+#REF!</f>
        <v>#REF!</v>
      </c>
      <c r="J19" s="14" t="e">
        <f>SUM(#REF!)</f>
        <v>#REF!</v>
      </c>
      <c r="K19" s="15" t="e">
        <f>SUM(#REF!)</f>
        <v>#REF!</v>
      </c>
      <c r="L19" s="26">
        <f>SUM(L8:L18)</f>
        <v>0</v>
      </c>
    </row>
    <row r="20" spans="1:12" ht="15.75">
      <c r="A20" s="27"/>
      <c r="B20" s="28"/>
      <c r="C20" s="24"/>
      <c r="D20" s="29"/>
      <c r="E20" s="16" t="s">
        <v>13</v>
      </c>
      <c r="F20" s="13"/>
      <c r="G20" s="13"/>
      <c r="H20" s="13"/>
      <c r="I20" s="17"/>
      <c r="J20" s="18">
        <v>0.06</v>
      </c>
      <c r="K20" s="19"/>
      <c r="L20" s="30"/>
    </row>
    <row r="21" spans="1:12" ht="15.75">
      <c r="A21" s="31"/>
      <c r="B21" s="31"/>
      <c r="C21" s="24"/>
      <c r="D21" s="29"/>
      <c r="E21" s="60" t="s">
        <v>14</v>
      </c>
      <c r="F21" s="61"/>
      <c r="G21" s="61"/>
      <c r="H21" s="61"/>
      <c r="I21" s="61"/>
      <c r="J21" s="61"/>
      <c r="K21" s="62"/>
      <c r="L21" s="32">
        <f>L20+L19</f>
        <v>0</v>
      </c>
    </row>
    <row r="22" spans="1:12" ht="15.75">
      <c r="A22" s="31"/>
      <c r="B22" s="31"/>
      <c r="C22" s="24"/>
      <c r="D22" s="29"/>
      <c r="E22" s="60" t="s">
        <v>37</v>
      </c>
      <c r="F22" s="61"/>
      <c r="G22" s="61"/>
      <c r="H22" s="61"/>
      <c r="I22" s="61"/>
      <c r="J22" s="61"/>
      <c r="K22" s="62"/>
      <c r="L22" s="32"/>
    </row>
    <row r="23" spans="1:12" ht="16.5" thickBot="1">
      <c r="A23" s="31"/>
      <c r="B23" s="31"/>
      <c r="C23" s="24"/>
      <c r="D23" s="29"/>
      <c r="E23" s="47" t="s">
        <v>15</v>
      </c>
      <c r="F23" s="48"/>
      <c r="G23" s="48"/>
      <c r="H23" s="48"/>
      <c r="I23" s="48"/>
      <c r="J23" s="48"/>
      <c r="K23" s="49"/>
      <c r="L23" s="32">
        <f>L21+L22</f>
        <v>0</v>
      </c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44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.75">
      <c r="A26" s="44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2.5" customHeight="1">
      <c r="A27" s="44" t="s">
        <v>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.75">
      <c r="A28" s="34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34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63" t="s">
        <v>18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5.75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5.75">
      <c r="A32" s="44" t="s">
        <v>46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5.75">
      <c r="A33" s="44" t="s">
        <v>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5.75">
      <c r="A34" s="44" t="s">
        <v>33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5.75">
      <c r="A35" s="44" t="s">
        <v>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7.25" customHeight="1">
      <c r="A36" s="44" t="s">
        <v>27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5.75">
      <c r="A37" s="44" t="s">
        <v>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5.75">
      <c r="A38" s="44" t="s">
        <v>29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ht="15">
      <c r="A39" s="35"/>
    </row>
    <row r="40" ht="15.75">
      <c r="A40" s="33"/>
    </row>
    <row r="41" spans="1:12" ht="15">
      <c r="A41" s="42" t="s">
        <v>19</v>
      </c>
      <c r="B41" s="42"/>
      <c r="F41" s="42" t="s">
        <v>21</v>
      </c>
      <c r="G41" s="42"/>
      <c r="H41" s="42"/>
      <c r="I41" s="42"/>
      <c r="J41" s="42"/>
      <c r="K41" s="42"/>
      <c r="L41" s="42"/>
    </row>
    <row r="42" spans="1:12" ht="15">
      <c r="A42" s="36"/>
      <c r="F42" s="42" t="s">
        <v>22</v>
      </c>
      <c r="G42" s="42"/>
      <c r="H42" s="42"/>
      <c r="I42" s="42"/>
      <c r="J42" s="42"/>
      <c r="K42" s="42"/>
      <c r="L42" s="42"/>
    </row>
    <row r="43" spans="1:12" ht="15">
      <c r="A43" s="36"/>
      <c r="F43" s="43" t="s">
        <v>23</v>
      </c>
      <c r="G43" s="43"/>
      <c r="H43" s="43"/>
      <c r="I43" s="43"/>
      <c r="J43" s="43"/>
      <c r="K43" s="43"/>
      <c r="L43" s="43"/>
    </row>
    <row r="44" spans="1:12" ht="15">
      <c r="A44" s="42" t="s">
        <v>20</v>
      </c>
      <c r="B44" s="42"/>
      <c r="C44" s="42"/>
      <c r="F44" s="43" t="s">
        <v>24</v>
      </c>
      <c r="G44" s="43"/>
      <c r="H44" s="43"/>
      <c r="I44" s="43"/>
      <c r="J44" s="43"/>
      <c r="K44" s="43"/>
      <c r="L44" s="43"/>
    </row>
    <row r="45" spans="1:2" ht="15">
      <c r="A45" s="36"/>
      <c r="B45" s="37"/>
    </row>
    <row r="46" ht="15.75">
      <c r="A46" s="33"/>
    </row>
  </sheetData>
  <sheetProtection/>
  <mergeCells count="32">
    <mergeCell ref="A32:L32"/>
    <mergeCell ref="H6:H7"/>
    <mergeCell ref="I6:K6"/>
    <mergeCell ref="L6:L7"/>
    <mergeCell ref="A19:B19"/>
    <mergeCell ref="E19:F19"/>
    <mergeCell ref="E21:K21"/>
    <mergeCell ref="A30:L30"/>
    <mergeCell ref="A31:L31"/>
    <mergeCell ref="B6:B7"/>
    <mergeCell ref="A2:L2"/>
    <mergeCell ref="A4:L4"/>
    <mergeCell ref="A25:L25"/>
    <mergeCell ref="A26:L26"/>
    <mergeCell ref="A27:L27"/>
    <mergeCell ref="E23:K23"/>
    <mergeCell ref="A6:A7"/>
    <mergeCell ref="C6:C7"/>
    <mergeCell ref="D6:D7"/>
    <mergeCell ref="E22:K22"/>
    <mergeCell ref="A34:L34"/>
    <mergeCell ref="A35:L35"/>
    <mergeCell ref="A36:L36"/>
    <mergeCell ref="A33:L33"/>
    <mergeCell ref="A37:L37"/>
    <mergeCell ref="A38:L38"/>
    <mergeCell ref="A41:B41"/>
    <mergeCell ref="A44:C44"/>
    <mergeCell ref="F41:L41"/>
    <mergeCell ref="F42:L42"/>
    <mergeCell ref="F43:L43"/>
    <mergeCell ref="F44:L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Kuprevics</dc:creator>
  <cp:keywords/>
  <dc:description/>
  <cp:lastModifiedBy>Martins Pukinskis</cp:lastModifiedBy>
  <dcterms:created xsi:type="dcterms:W3CDTF">2023-07-05T09:22:50Z</dcterms:created>
  <dcterms:modified xsi:type="dcterms:W3CDTF">2024-03-19T07:33:13Z</dcterms:modified>
  <cp:category/>
  <cp:version/>
  <cp:contentType/>
  <cp:contentStatus/>
</cp:coreProperties>
</file>