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tabRatio="894" activeTab="0"/>
  </bookViews>
  <sheets>
    <sheet name="Gāzes" sheetId="1" r:id="rId1"/>
  </sheets>
  <definedNames/>
  <calcPr fullCalcOnLoad="1"/>
</workbook>
</file>

<file path=xl/sharedStrings.xml><?xml version="1.0" encoding="utf-8"?>
<sst xmlns="http://schemas.openxmlformats.org/spreadsheetml/2006/main" count="350" uniqueCount="182">
  <si>
    <t>Nr.</t>
  </si>
  <si>
    <t>Tehniskās prasības/ Parametri</t>
  </si>
  <si>
    <t>1.</t>
  </si>
  <si>
    <t>Medicīniskais skābeklis</t>
  </si>
  <si>
    <t>Vienas vienības cena</t>
  </si>
  <si>
    <t>Kriogēnā formā</t>
  </si>
  <si>
    <t>Bez krāsas un smaržas</t>
  </si>
  <si>
    <t>Reģistrēta LR Zāļu reģistrā</t>
  </si>
  <si>
    <t>Reģistrēts LR Zāļu reģistrā</t>
  </si>
  <si>
    <t>Medicīniskais skābeklis un tvertne</t>
  </si>
  <si>
    <t>Medicīniskā skābekļa uzgalbāšanas tvertnes komplekss</t>
  </si>
  <si>
    <t>Tvertnes ietilpība ne mazāk kā 6 tonnas</t>
  </si>
  <si>
    <t>Attālināta kontroles sistēma</t>
  </si>
  <si>
    <t>Piegādes izmaksas iekļautas gāzes cenā</t>
  </si>
  <si>
    <t>Piegādes izmaksas iekļautas gāzu cenā</t>
  </si>
  <si>
    <t>Visas piegādātās gāzes un baloni atbilst spēkā esošo normatīvo aktu prasībām</t>
  </si>
  <si>
    <t>1.1.</t>
  </si>
  <si>
    <t>1.2.</t>
  </si>
  <si>
    <t>Komplekss ietver visas nepieciešamās komponentes gāzes sagatavošanai, tostarp, iztvaikotāju un līnijas līdz Slimnīcas īpašumā esošajai skābekļa padeves sistēmai</t>
  </si>
  <si>
    <t>Komplekss savietojams ar slimnīcā esošo gāzu padeves sistēmu</t>
  </si>
  <si>
    <t>Kompleksa bojājuma gadījumā reakcijas laiks uz izsaukumu ne lielāks par 2 stundām</t>
  </si>
  <si>
    <t>Komplekss piemērots darbam Latvijas klimatiskajos apstākļos</t>
  </si>
  <si>
    <t>Komplekss aprīkots ar indikatoriem spiediena un gāzes daudzuma kontrolei</t>
  </si>
  <si>
    <t>Gāzveida</t>
  </si>
  <si>
    <t>Spiediens ±5% no nominālā pildīšanas spiediena</t>
  </si>
  <si>
    <t xml:space="preserve">10 l 200 bar balons ar standarta ventīļa vītni atbilstoši DIN 477  Nr.6 </t>
  </si>
  <si>
    <t xml:space="preserve">50 l 200 bar balons ar standarta ventīļa vītni atbilstoši DIN 477  Nr.6 </t>
  </si>
  <si>
    <t xml:space="preserve">50 l 200 bar 12 balonu saišķis ar standarta ventīļa vītni atbilstoši DIN 477  Nr.6 </t>
  </si>
  <si>
    <t>Medicīniskais slāpekļa oksiduls</t>
  </si>
  <si>
    <t>Cena par gāzes daudzumu balonā</t>
  </si>
  <si>
    <t>Izmaksu pozīcija</t>
  </si>
  <si>
    <t>Cena par piegādāto gāzes daudzumu</t>
  </si>
  <si>
    <t>Nomas maksa</t>
  </si>
  <si>
    <t>Medicīniskais oglekļa dioksīds</t>
  </si>
  <si>
    <t>Medicīniskais slāpeklis</t>
  </si>
  <si>
    <t>Sašķidrināts</t>
  </si>
  <si>
    <t>10 l djuāra trauks</t>
  </si>
  <si>
    <t>20 l djuāra trauks</t>
  </si>
  <si>
    <t xml:space="preserve">Acetilēns </t>
  </si>
  <si>
    <t xml:space="preserve">Propāns-butāns </t>
  </si>
  <si>
    <t xml:space="preserve">Tilpums 20 l </t>
  </si>
  <si>
    <t xml:space="preserve">Piedāvājumā jāiesniedz datu lapas un tehniskās specifikācijas piedāvātajām gāzēm, baloniem, sašķidrinātā skābekļa uzglabāšanas un sagatavošanas kompleksam un skābekļa centrālei </t>
  </si>
  <si>
    <t>Tilpums  40±1 l</t>
  </si>
  <si>
    <t>Tehniskais oglekļa dioksīds</t>
  </si>
  <si>
    <t>Bez maksas jānodrošina lietotāju apmācība drošam darbam ar piedāvatajām gāzēm, baloniem un sistēmām</t>
  </si>
  <si>
    <t>Baloni jānodrošina ar nepieciešamajiem redukturiem un savienojumiem pēc pieprasījuma bez papildus samaksas, lai nodrošinātu pieslēgumu Slimnīcā esošajām iekārtām un gāzu sistēmām</t>
  </si>
  <si>
    <t>Piegāde un tukšās taras savākšana tiek veikta ne vēlāk kā 24 stundu laikā pēc pasūtījuma pieprasījuma</t>
  </si>
  <si>
    <t>eiro/dienā</t>
  </si>
  <si>
    <t>eiro/kg</t>
  </si>
  <si>
    <t>4 nomaiņas</t>
  </si>
  <si>
    <t>12 nomaiņas</t>
  </si>
  <si>
    <t>Nepieciešamais balona tilpums un plānotais nomas apjoms</t>
  </si>
  <si>
    <t>1.1.1.</t>
  </si>
  <si>
    <t>1.1.2.</t>
  </si>
  <si>
    <t>1.1.3.</t>
  </si>
  <si>
    <t>1.1.4.</t>
  </si>
  <si>
    <t>1.1.5.</t>
  </si>
  <si>
    <t>Transportlīdzeklis, kas piegādā sašķidrināto skābekli, ir aprīkots ar kalibrētiem plūsmas mērītājiem un tūlīt pēc uzpildes pasūtītājam tiek izsniegta izdruka ar precīzu iepildītā skābekļa daudzumu un skābekļa partijas izsekošanas datiem</t>
  </si>
  <si>
    <t>1.1.5.1.</t>
  </si>
  <si>
    <t>1.1.5.2.</t>
  </si>
  <si>
    <t>1.2.1.</t>
  </si>
  <si>
    <t>1.2.2.</t>
  </si>
  <si>
    <t>Uzpilde tiek veikta automātiski (tas ir, bez pieprasījuma no Slimnīcas puses), nodrošinot nepārtrauktu skābekļa piegādi Slimnīcas skābekļa sistēmai</t>
  </si>
  <si>
    <t>1.2.3.</t>
  </si>
  <si>
    <t>1.2.4.</t>
  </si>
  <si>
    <t>1.2.5.</t>
  </si>
  <si>
    <t>1.2.6.</t>
  </si>
  <si>
    <t>1.2.7.</t>
  </si>
  <si>
    <t>1.2.8.</t>
  </si>
  <si>
    <t>1.2.9.</t>
  </si>
  <si>
    <t>Nomas maksa mēnesī vai nodod patapinājumā bez maksas</t>
  </si>
  <si>
    <t>Pēc uzstādīšanas jānodod visa kompleksa tehniskā dokumentācija, kas ietver vismaz izpildshēmas un lietošanas instrukcijas valsts valodā</t>
  </si>
  <si>
    <t>2.</t>
  </si>
  <si>
    <t>2.1.</t>
  </si>
  <si>
    <t>Reģistrēts Latvijas Zāļu reģistrā</t>
  </si>
  <si>
    <t>10 vai 15 l 200 bar balons ar integrētu spiediena un plūsmas regulatoru, ātro savienojumu atbilstoši SS 8752430 standartam un āķi balona piestiprināšanai pie gultas</t>
  </si>
  <si>
    <t>Plānotais gāzes izlietojums, m3</t>
  </si>
  <si>
    <t>eiro/m3</t>
  </si>
  <si>
    <t>Nepieciešamais balonu tilpums un plānotais apjoms</t>
  </si>
  <si>
    <t>2.2.</t>
  </si>
  <si>
    <t>3.</t>
  </si>
  <si>
    <t>Tehniskais piedāvājums</t>
  </si>
  <si>
    <t>Finanšu piedāvājums</t>
  </si>
  <si>
    <r>
      <t>Sastāvs: O</t>
    </r>
    <r>
      <rPr>
        <vertAlign val="subscript"/>
        <sz val="11"/>
        <color indexed="8"/>
        <rFont val="Times New Roman"/>
        <family val="1"/>
      </rPr>
      <t>2</t>
    </r>
    <r>
      <rPr>
        <sz val="11"/>
        <color indexed="8"/>
        <rFont val="Times New Roman"/>
        <family val="1"/>
      </rPr>
      <t xml:space="preserve"> ≥ 99,5%; CO</t>
    </r>
    <r>
      <rPr>
        <vertAlign val="subscript"/>
        <sz val="11"/>
        <color indexed="8"/>
        <rFont val="Times New Roman"/>
        <family val="1"/>
      </rPr>
      <t>2</t>
    </r>
    <r>
      <rPr>
        <sz val="11"/>
        <color indexed="8"/>
        <rFont val="Times New Roman"/>
        <family val="1"/>
      </rPr>
      <t xml:space="preserve"> ≤ 300 ppm; CO ≤ 5 ppm; H</t>
    </r>
    <r>
      <rPr>
        <vertAlign val="subscript"/>
        <sz val="11"/>
        <color indexed="8"/>
        <rFont val="Times New Roman"/>
        <family val="1"/>
      </rPr>
      <t>2</t>
    </r>
    <r>
      <rPr>
        <sz val="11"/>
        <color indexed="8"/>
        <rFont val="Times New Roman"/>
        <family val="1"/>
      </rPr>
      <t>O ≤ 67 ppm;</t>
    </r>
  </si>
  <si>
    <t>3.1.</t>
  </si>
  <si>
    <t>3.2.</t>
  </si>
  <si>
    <t>3.3.</t>
  </si>
  <si>
    <t>3.3.1.</t>
  </si>
  <si>
    <t>4.</t>
  </si>
  <si>
    <t>4.1.</t>
  </si>
  <si>
    <t>4.2.</t>
  </si>
  <si>
    <r>
      <t>Sastāvs: N</t>
    </r>
    <r>
      <rPr>
        <vertAlign val="subscript"/>
        <sz val="11"/>
        <rFont val="Times New Roman"/>
        <family val="1"/>
      </rPr>
      <t>2</t>
    </r>
    <r>
      <rPr>
        <sz val="11"/>
        <rFont val="Times New Roman"/>
        <family val="1"/>
      </rPr>
      <t>O ≥ 98,0%; CO</t>
    </r>
    <r>
      <rPr>
        <vertAlign val="subscript"/>
        <sz val="11"/>
        <rFont val="Times New Roman"/>
        <family val="1"/>
      </rPr>
      <t xml:space="preserve">2 </t>
    </r>
    <r>
      <rPr>
        <sz val="11"/>
        <rFont val="Times New Roman"/>
        <family val="1"/>
      </rPr>
      <t>≤ 300ppm; CO ≤ 5 ppm; NO + NO</t>
    </r>
    <r>
      <rPr>
        <vertAlign val="subscript"/>
        <sz val="11"/>
        <rFont val="Times New Roman"/>
        <family val="1"/>
      </rPr>
      <t>2</t>
    </r>
    <r>
      <rPr>
        <sz val="11"/>
        <rFont val="Times New Roman"/>
        <family val="1"/>
      </rPr>
      <t xml:space="preserve"> ≤ 2 ppm; H</t>
    </r>
    <r>
      <rPr>
        <vertAlign val="subscript"/>
        <sz val="11"/>
        <rFont val="Times New Roman"/>
        <family val="1"/>
      </rPr>
      <t>2</t>
    </r>
    <r>
      <rPr>
        <sz val="11"/>
        <rFont val="Times New Roman"/>
        <family val="1"/>
      </rPr>
      <t>O ≤ 67 ppm</t>
    </r>
  </si>
  <si>
    <t>4.2.1.</t>
  </si>
  <si>
    <t>4.2.2.</t>
  </si>
  <si>
    <r>
      <t>Sastāvs: CO</t>
    </r>
    <r>
      <rPr>
        <vertAlign val="subscript"/>
        <sz val="11"/>
        <rFont val="Times New Roman"/>
        <family val="1"/>
      </rPr>
      <t>2</t>
    </r>
    <r>
      <rPr>
        <sz val="11"/>
        <rFont val="Times New Roman"/>
        <family val="1"/>
      </rPr>
      <t xml:space="preserve"> ≥ 99,5 %; CO ≤ 5 ppm; SO</t>
    </r>
    <r>
      <rPr>
        <vertAlign val="subscript"/>
        <sz val="11"/>
        <rFont val="Times New Roman"/>
        <family val="1"/>
      </rPr>
      <t>2</t>
    </r>
    <r>
      <rPr>
        <sz val="11"/>
        <rFont val="Times New Roman"/>
        <family val="1"/>
      </rPr>
      <t xml:space="preserve"> ≤ 1 ppm; NO + NO</t>
    </r>
    <r>
      <rPr>
        <vertAlign val="subscript"/>
        <sz val="11"/>
        <rFont val="Times New Roman"/>
        <family val="1"/>
      </rPr>
      <t>2</t>
    </r>
    <r>
      <rPr>
        <sz val="11"/>
        <rFont val="Times New Roman"/>
        <family val="1"/>
      </rPr>
      <t xml:space="preserve"> ≤ 2 ppm; H</t>
    </r>
    <r>
      <rPr>
        <vertAlign val="subscript"/>
        <sz val="11"/>
        <rFont val="Times New Roman"/>
        <family val="1"/>
      </rPr>
      <t>2</t>
    </r>
    <r>
      <rPr>
        <sz val="11"/>
        <rFont val="Times New Roman"/>
        <family val="1"/>
      </rPr>
      <t>O  ≤ 67 ppm</t>
    </r>
  </si>
  <si>
    <t>Nepieciešamo djuāra trauku tilpums un plānotais apjoms</t>
  </si>
  <si>
    <r>
      <t>Sastāvs C</t>
    </r>
    <r>
      <rPr>
        <vertAlign val="subscript"/>
        <sz val="11"/>
        <color indexed="8"/>
        <rFont val="Times New Roman"/>
        <family val="1"/>
      </rPr>
      <t>2</t>
    </r>
    <r>
      <rPr>
        <sz val="11"/>
        <color indexed="8"/>
        <rFont val="Times New Roman"/>
        <family val="1"/>
      </rPr>
      <t>H</t>
    </r>
    <r>
      <rPr>
        <vertAlign val="subscript"/>
        <sz val="11"/>
        <color indexed="8"/>
        <rFont val="Times New Roman"/>
        <family val="1"/>
      </rPr>
      <t>2</t>
    </r>
    <r>
      <rPr>
        <sz val="11"/>
        <color indexed="8"/>
        <rFont val="Times New Roman"/>
        <family val="1"/>
      </rPr>
      <t xml:space="preserve"> ≥ 99,5%; H</t>
    </r>
    <r>
      <rPr>
        <vertAlign val="subscript"/>
        <sz val="11"/>
        <color indexed="8"/>
        <rFont val="Times New Roman"/>
        <family val="1"/>
      </rPr>
      <t>2</t>
    </r>
    <r>
      <rPr>
        <sz val="11"/>
        <color indexed="8"/>
        <rFont val="Times New Roman"/>
        <family val="1"/>
      </rPr>
      <t>O ≤ 400 ppm; fosfīns ≤ 50 ppm</t>
    </r>
  </si>
  <si>
    <r>
      <t>Tilpums 40</t>
    </r>
    <r>
      <rPr>
        <sz val="11"/>
        <color indexed="8"/>
        <rFont val="Calibri"/>
        <family val="2"/>
      </rPr>
      <t>±</t>
    </r>
    <r>
      <rPr>
        <sz val="11"/>
        <color indexed="8"/>
        <rFont val="Times New Roman"/>
        <family val="1"/>
      </rPr>
      <t>1 l</t>
    </r>
  </si>
  <si>
    <r>
      <t>Sastāvs C</t>
    </r>
    <r>
      <rPr>
        <vertAlign val="subscript"/>
        <sz val="11"/>
        <color indexed="8"/>
        <rFont val="Times New Roman"/>
        <family val="1"/>
      </rPr>
      <t>3</t>
    </r>
    <r>
      <rPr>
        <sz val="11"/>
        <color indexed="8"/>
        <rFont val="Times New Roman"/>
        <family val="1"/>
      </rPr>
      <t>H</t>
    </r>
    <r>
      <rPr>
        <vertAlign val="subscript"/>
        <sz val="11"/>
        <color indexed="8"/>
        <rFont val="Times New Roman"/>
        <family val="1"/>
      </rPr>
      <t>3</t>
    </r>
    <r>
      <rPr>
        <sz val="11"/>
        <color indexed="8"/>
        <rFont val="Times New Roman"/>
        <family val="1"/>
      </rPr>
      <t xml:space="preserve"> ≥ 95%</t>
    </r>
  </si>
  <si>
    <r>
      <t>Sastāvs CO</t>
    </r>
    <r>
      <rPr>
        <vertAlign val="subscript"/>
        <sz val="11"/>
        <color indexed="8"/>
        <rFont val="Times New Roman"/>
        <family val="1"/>
      </rPr>
      <t>2</t>
    </r>
    <r>
      <rPr>
        <sz val="11"/>
        <color indexed="8"/>
        <rFont val="Times New Roman"/>
        <family val="1"/>
      </rPr>
      <t xml:space="preserve"> ≥ 99,5% H</t>
    </r>
    <r>
      <rPr>
        <vertAlign val="subscript"/>
        <sz val="11"/>
        <color indexed="8"/>
        <rFont val="Times New Roman"/>
        <family val="1"/>
      </rPr>
      <t>2</t>
    </r>
    <r>
      <rPr>
        <sz val="11"/>
        <color indexed="8"/>
        <rFont val="Times New Roman"/>
        <family val="1"/>
      </rPr>
      <t>O ≤ 30 ppm</t>
    </r>
  </si>
  <si>
    <t>5.</t>
  </si>
  <si>
    <t>5.1.</t>
  </si>
  <si>
    <t>5.2.</t>
  </si>
  <si>
    <t>5.3.</t>
  </si>
  <si>
    <t>5.3.1.</t>
  </si>
  <si>
    <t>5.3.2.</t>
  </si>
  <si>
    <t>6.</t>
  </si>
  <si>
    <t>6.1.</t>
  </si>
  <si>
    <t>6.2.</t>
  </si>
  <si>
    <t>6.2.1.</t>
  </si>
  <si>
    <t>7.</t>
  </si>
  <si>
    <t>7.1.</t>
  </si>
  <si>
    <t>7.2.</t>
  </si>
  <si>
    <t>7.2.1.</t>
  </si>
  <si>
    <t>8.</t>
  </si>
  <si>
    <t>8.1.</t>
  </si>
  <si>
    <t>8.2.</t>
  </si>
  <si>
    <t>8.2.1.</t>
  </si>
  <si>
    <t>8.2.2.</t>
  </si>
  <si>
    <t>Kopīgās prasības</t>
  </si>
  <si>
    <t>9.</t>
  </si>
  <si>
    <t>Medicīniskā skābeklis</t>
  </si>
  <si>
    <t>2.3.</t>
  </si>
  <si>
    <t>2.4.</t>
  </si>
  <si>
    <t>2.5.</t>
  </si>
  <si>
    <t>2.5.1.</t>
  </si>
  <si>
    <t>2.5.2.</t>
  </si>
  <si>
    <t>2.5.3.</t>
  </si>
  <si>
    <t>2.5.4.</t>
  </si>
  <si>
    <t>2.5.5.</t>
  </si>
  <si>
    <r>
      <t>Sastāvs: O</t>
    </r>
    <r>
      <rPr>
        <vertAlign val="subscript"/>
        <sz val="11"/>
        <color indexed="8"/>
        <rFont val="Times New Roman"/>
        <family val="1"/>
      </rPr>
      <t>2</t>
    </r>
    <r>
      <rPr>
        <sz val="11"/>
        <color indexed="8"/>
        <rFont val="Times New Roman"/>
        <family val="1"/>
      </rPr>
      <t xml:space="preserve"> ≥ 99,5%; CO</t>
    </r>
    <r>
      <rPr>
        <vertAlign val="subscript"/>
        <sz val="11"/>
        <color indexed="8"/>
        <rFont val="Times New Roman"/>
        <family val="1"/>
      </rPr>
      <t>2</t>
    </r>
    <r>
      <rPr>
        <sz val="11"/>
        <color indexed="8"/>
        <rFont val="Times New Roman"/>
        <family val="1"/>
      </rPr>
      <t xml:space="preserve"> ≤ 300 ppm; CO ≤ 5 ppm</t>
    </r>
  </si>
  <si>
    <r>
      <t>Sastāvs: N</t>
    </r>
    <r>
      <rPr>
        <vertAlign val="subscript"/>
        <sz val="11"/>
        <color indexed="8"/>
        <rFont val="Times New Roman"/>
        <family val="1"/>
      </rPr>
      <t>2</t>
    </r>
    <r>
      <rPr>
        <sz val="11"/>
        <color indexed="8"/>
        <rFont val="Times New Roman"/>
        <family val="1"/>
      </rPr>
      <t xml:space="preserve"> ≥ 99,999%; CO</t>
    </r>
    <r>
      <rPr>
        <vertAlign val="subscript"/>
        <sz val="11"/>
        <color indexed="8"/>
        <rFont val="Times New Roman"/>
        <family val="1"/>
      </rPr>
      <t xml:space="preserve">2 </t>
    </r>
    <r>
      <rPr>
        <sz val="11"/>
        <color indexed="8"/>
        <rFont val="Times New Roman"/>
        <family val="1"/>
      </rPr>
      <t>≤ 200 ppm; CO ≤ 5 ppm; O</t>
    </r>
    <r>
      <rPr>
        <vertAlign val="subscript"/>
        <sz val="11"/>
        <color indexed="8"/>
        <rFont val="Times New Roman"/>
        <family val="1"/>
      </rPr>
      <t>2</t>
    </r>
    <r>
      <rPr>
        <sz val="11"/>
        <color indexed="8"/>
        <rFont val="Times New Roman"/>
        <family val="1"/>
      </rPr>
      <t xml:space="preserve">  ≤ 10 ppm; H</t>
    </r>
    <r>
      <rPr>
        <vertAlign val="subscript"/>
        <sz val="11"/>
        <color indexed="8"/>
        <rFont val="Times New Roman"/>
        <family val="1"/>
      </rPr>
      <t>2</t>
    </r>
    <r>
      <rPr>
        <sz val="11"/>
        <color indexed="8"/>
        <rFont val="Times New Roman"/>
        <family val="1"/>
      </rPr>
      <t>O ≤ 5 ppm;</t>
    </r>
  </si>
  <si>
    <t xml:space="preserve">TEHNISKĀ SPECIFIKĀCIJA/ </t>
  </si>
  <si>
    <t>TEHNISKAIS-FINANŠU PIEDĀVĀJUMS</t>
  </si>
  <si>
    <t>Kopējā cena par apjomu, Eiro bez PVN</t>
  </si>
  <si>
    <t>KOPĀ</t>
  </si>
  <si>
    <t>PVN</t>
  </si>
  <si>
    <t>Kopējā cena par apjomu, Eiro ar PVN</t>
  </si>
  <si>
    <t>Papildu prasības:</t>
  </si>
  <si>
    <t>Plānotais apjoms*</t>
  </si>
  <si>
    <t xml:space="preserve"> -</t>
  </si>
  <si>
    <t>Piedāvājums/ atsauce uz tehnisko dokumentāciju</t>
  </si>
  <si>
    <t>eiro/mēnesī</t>
  </si>
  <si>
    <t>eiro/balons</t>
  </si>
  <si>
    <t>Baloni marķēti, obligāti norādot gāzes nosaukumu, partijas numuru un citu būtisku informāciju</t>
  </si>
  <si>
    <t>10 l balons, gāzes daudzums vismaz 7,4 kg</t>
  </si>
  <si>
    <t>Tilpums 10 l balons, gāzes daudzums vismaz 7,5 kg</t>
  </si>
  <si>
    <t>Tilpums 40 l balons, gāzes daudzums vismaz 30 kg</t>
  </si>
  <si>
    <t>1.3.</t>
  </si>
  <si>
    <t>Ja tiek izmantota esošā SIA "Linde gas" skābekļa tvertne un sistēma cena jānorāda 0,00 Eur.</t>
  </si>
  <si>
    <t>1.1.6.</t>
  </si>
  <si>
    <t>Ja pretendets piedāvā uzstādīt jaunu tvertni, kas šobrīd neatrodas Slimnīcas teritorijā, jāiekļauj visas izmaksas demontāžai, utilizācijai, projektēšanai, uzstādīšanai, būvniecībai, pieslēgšanai un skābekļa padeves nepārtrauktības nodrošināšanai (tajā skaitā skābekļa apgādes nodrošināšanai no saišķiem un/vai baloniem)</t>
  </si>
  <si>
    <t>Uzstādīšana</t>
  </si>
  <si>
    <t>1 kompl.</t>
  </si>
  <si>
    <t>1.3.1.</t>
  </si>
  <si>
    <t>1.3.2.</t>
  </si>
  <si>
    <t>-</t>
  </si>
  <si>
    <t>3 l 200 bar balons ar integrētu spiediena un plūsmas regulatoru, ātro savienojumu atbilstoši SS 8752430 standartam un āķi balona piestiprināšanai pie gultas, balona kopējais svars ieskaitot visas papildus komponentes ne lielāks par 5,5 kg</t>
  </si>
  <si>
    <t>Tilpums 10-15 l ar dziļumcauruli, gāzes daudzums vismaz 10 kg</t>
  </si>
  <si>
    <t>1.3.3.</t>
  </si>
  <si>
    <t>Skābekļa tvertnes kompleksa uzstādīšana</t>
  </si>
  <si>
    <t>Ja komplekss nenodrošina skābekļa sadales centrāles reduktoriem atbilsotšu gāzes plūsmu un spiedienu, nepieciešams paredzēt reduktoru maiņu</t>
  </si>
  <si>
    <t>Balonu atgriešana un tukšās taras savākšana bez papildus samaksas</t>
  </si>
  <si>
    <t>Nomas cenā ietvertas visas remontu, apkopju, tvertnes mazgāšanas, pārbaužu un citas izmaksas, lai nodrošinātu LR normatīvo aktu, ražotāja un tehniskajā specifikācijā noteikto prasību izpildi</t>
  </si>
  <si>
    <t>Kompleksa pieslēgšana Slimnīcas skābekļa sistēmai jānodrošina nepārtraucot skābekļa apgādi Slimnīcai, saskaņojot darbus un to veikšanas kārtību ar līgumā noteikto atbildīgo personu</t>
  </si>
  <si>
    <t>2.pielikums</t>
  </si>
  <si>
    <t xml:space="preserve">Ņemot vērā, ka sašķidrinātā skābekļa ražošanas cena ir tieši atkarīga no elektroenerģijas cenas izmaiņām, līguma darbības laikā medicīniskā sašķidrinātā skābekļa fiksētajai cenai tiks piemērota elektroenerģijas piemaksa, atbilstoši elektroenerģijas cenas EUR/MWh izmaiņām, saskaņā ar pretendenta piedāvāto piemaksas apmēru (par soli MWh). Piegādātājam līguma darbības laikā norēķinos par piegādāto sašķidrināto skābekli jāievēro šāda kārtība:
1) ja NORD POOL sistēmā ( https://www.nordpoolgroup.com/en/Market-data1/#/nordic/table)  publicētā mēneša vidējā elektroenerģijas cena ir 160 EUR/MWh vai zemāka, spēkā paliek pretendenta finanšu piedāvājumā norādītā cena par vienu skābekļa tonnu (finanšu piedāvājuma pozīcija Nr. 1.2.) un piemaksa netiek piemērota;
2) ja NORD POOL sistēmā publicētā mēneša vidējā elektroenerģijas cena iepriekšējā mēnesī ir augstāka kā 160 EUR/MWh, piegādātājs nākošajā mēnesī papildus piestāda piemaksu, kas ir ekvivalenta biržas cenai (piem., ja biržas cena ir 161 EUR bez PVN/ MWh, tad piemaksas apmērs ir 161 EUR bez PVN/ tonnā);                                                                                                                                                                                                                           3) Gadījumā, ja iepirkuma līguma darbības laikā piegādātājs saņem valsts atbalstu kā energointensīvs apstrādes rūpniecības komersants, piegādātājam ir pienākums elektroenerģijas piemaksas apmēru samazināt proporcionāli atbalsta intensitātei. </t>
  </si>
  <si>
    <t>30000 kg</t>
  </si>
  <si>
    <t>24 mēneši</t>
  </si>
  <si>
    <t>6 baloni*365 dienas*2 gadi</t>
  </si>
  <si>
    <t xml:space="preserve">12 m3 </t>
  </si>
  <si>
    <t>4 baloni*365 dienas*2 gadi</t>
  </si>
  <si>
    <t>2 baloni*365 dienas*2 gadi</t>
  </si>
  <si>
    <t>2 nomaiņas</t>
  </si>
  <si>
    <t>1 balons*365 dienas*2 gadi</t>
  </si>
  <si>
    <t>200 nomaiņas</t>
  </si>
  <si>
    <t>10 baloni*365 dienas*2 gadi</t>
  </si>
  <si>
    <t>20kg*52 reizes/gadā*2 gadi</t>
  </si>
  <si>
    <t>1 balons*365 dienas23 gadi</t>
  </si>
  <si>
    <t>8 nomaiņas</t>
  </si>
  <si>
    <t>iepirkuma Nr. R1S 2024/20-IEP nolikumam</t>
  </si>
  <si>
    <t>* Dotajam daudzumam ir ilustratīvs raksturs, lai iepirkuma ietvaros salīdzinātu piedāvājumus. Iepirkuma līguma ietvaros Pasūtītājs pasūta tādu preču/ pakalpojumu daudzumu, kāds nepieciešams tā darbības nodrošināšanai, t.i., pasūtītājs ir ierobežots ar iepirkuma ietvaros noslēgtajos līgumos piegādāto preču/pakalpojumu kopsummu (41990,00 EUR bez PVN) un līgumu termiņu (24 mēneši).</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</si>
</sst>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Ls-426]\ * #,##0.00_-;\-[$Ls-426]\ * #,##0.00_-;_-[$Ls-426]\ * &quot;-&quot;??_-;_-@_-"/>
    <numFmt numFmtId="183" formatCode="[$-426]dddd\,\ yyyy&quot;. gada &quot;d\.\ mmmm"/>
    <numFmt numFmtId="184" formatCode="_-[$€-2]\ * #,##0.00_-;\-[$€-2]\ * #,##0.00_-;_-[$€-2]\ * &quot;-&quot;??_-;_-@_-"/>
    <numFmt numFmtId="185" formatCode="&quot;Jā&quot;;&quot;Jā&quot;;&quot;Nē&quot;"/>
    <numFmt numFmtId="186" formatCode="&quot;Patiess&quot;;&quot;Patiess&quot;;&quot;Aplams&quot;"/>
    <numFmt numFmtId="187" formatCode="&quot;Ieslēgts&quot;;&quot;Ieslēgts&quot;;&quot;Izslēgts&quot;"/>
    <numFmt numFmtId="188" formatCode="[$€-2]\ #\ ##,000_);[Red]\([$€-2]\ #\ ##,000\)"/>
    <numFmt numFmtId="189" formatCode="[$-426]dddd\,\ yyyy\.\ &quot;gada&quot;\ d\.\ mmmm"/>
  </numFmts>
  <fonts count="59">
    <font>
      <sz val="11"/>
      <color theme="1"/>
      <name val="Calibri"/>
      <family val="2"/>
    </font>
    <font>
      <sz val="11"/>
      <color indexed="8"/>
      <name val="Calibri"/>
      <family val="2"/>
    </font>
    <font>
      <sz val="11"/>
      <name val="Times New Roman"/>
      <family val="1"/>
    </font>
    <font>
      <sz val="11"/>
      <color indexed="8"/>
      <name val="Times New Roman"/>
      <family val="1"/>
    </font>
    <font>
      <sz val="10"/>
      <name val="Arial"/>
      <family val="2"/>
    </font>
    <font>
      <sz val="10"/>
      <name val="Helv"/>
      <family val="0"/>
    </font>
    <font>
      <sz val="10"/>
      <name val="Times New Roman"/>
      <family val="1"/>
    </font>
    <font>
      <vertAlign val="subscript"/>
      <sz val="11"/>
      <color indexed="8"/>
      <name val="Times New Roman"/>
      <family val="1"/>
    </font>
    <font>
      <vertAlign val="subscript"/>
      <sz val="11"/>
      <name val="Times New Roman"/>
      <family val="1"/>
    </font>
    <font>
      <i/>
      <sz val="10"/>
      <color indexed="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1"/>
      <color indexed="8"/>
      <name val="Times New Roman"/>
      <family val="1"/>
    </font>
    <font>
      <sz val="11"/>
      <color indexed="10"/>
      <name val="Times New Roman"/>
      <family val="1"/>
    </font>
    <font>
      <b/>
      <sz val="10"/>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sz val="10"/>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i/>
      <sz val="11"/>
      <color rgb="FF000000"/>
      <name val="Times New Roman"/>
      <family val="1"/>
    </font>
    <font>
      <sz val="11"/>
      <color rgb="FF000000"/>
      <name val="Times New Roman"/>
      <family val="1"/>
    </font>
    <font>
      <sz val="11"/>
      <color rgb="FFFF0000"/>
      <name val="Times New Roman"/>
      <family val="1"/>
    </font>
    <font>
      <b/>
      <sz val="10"/>
      <color theme="1"/>
      <name val="Times New Roman"/>
      <family val="1"/>
    </font>
    <font>
      <b/>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color indexed="63"/>
      </bottom>
    </border>
    <border>
      <left>
        <color indexed="63"/>
      </left>
      <right style="medium">
        <color rgb="FF000000"/>
      </right>
      <top style="medium"/>
      <bottom>
        <color indexed="63"/>
      </bottom>
    </border>
    <border>
      <left style="medium"/>
      <right style="thin"/>
      <top style="medium"/>
      <bottom style="thin"/>
    </border>
    <border>
      <left style="medium"/>
      <right style="thin"/>
      <top style="thin"/>
      <bottom style="thin"/>
    </border>
    <border>
      <left style="thin"/>
      <right style="thin"/>
      <top/>
      <bottom style="thin"/>
    </border>
    <border>
      <left/>
      <right style="thin"/>
      <top style="thin"/>
      <bottom style="thin"/>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style="thin"/>
      <top style="thin"/>
      <bottom>
        <color indexed="63"/>
      </bottom>
    </border>
    <border>
      <left style="thin"/>
      <right style="thin"/>
      <top style="medium"/>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style="medium"/>
      <right style="thin"/>
      <top>
        <color indexed="63"/>
      </top>
      <bottom style="thin"/>
    </border>
    <border>
      <left style="thin"/>
      <right style="thin"/>
      <top>
        <color indexed="63"/>
      </top>
      <bottom>
        <color indexed="63"/>
      </bottom>
    </border>
    <border>
      <left style="medium"/>
      <right>
        <color indexed="63"/>
      </right>
      <top style="thin"/>
      <bottom style="thin"/>
    </border>
    <border>
      <left style="thin"/>
      <right style="thin"/>
      <top style="medium"/>
      <bottom>
        <color indexed="63"/>
      </bottom>
    </border>
    <border>
      <left style="thin"/>
      <right style="medium"/>
      <top style="thin"/>
      <bottom/>
    </border>
    <border>
      <left style="thin"/>
      <right style="medium"/>
      <top>
        <color indexed="63"/>
      </top>
      <bottom style="thin"/>
    </border>
    <border>
      <left style="medium"/>
      <right style="thin"/>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thin"/>
      <right style="medium"/>
      <top>
        <color indexed="63"/>
      </top>
      <bottom>
        <color indexed="63"/>
      </bottom>
    </border>
    <border>
      <left style="thin"/>
      <right style="medium"/>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6" fillId="0" borderId="0">
      <alignment/>
      <protection/>
    </xf>
    <xf numFmtId="182" fontId="47" fillId="0" borderId="0">
      <alignment vertical="center" wrapText="1"/>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5"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4" fillId="0" borderId="0">
      <alignment/>
      <protection/>
    </xf>
    <xf numFmtId="0" fontId="4" fillId="0" borderId="0" applyFill="0" applyBorder="0" applyAlignment="0" applyProtection="0"/>
  </cellStyleXfs>
  <cellXfs count="103">
    <xf numFmtId="0" fontId="0" fillId="0" borderId="0" xfId="0" applyFont="1" applyAlignment="1">
      <alignment/>
    </xf>
    <xf numFmtId="0" fontId="0" fillId="0" borderId="0" xfId="0" applyAlignment="1">
      <alignment wrapText="1"/>
    </xf>
    <xf numFmtId="0" fontId="52" fillId="0" borderId="0" xfId="0" applyFont="1" applyAlignment="1">
      <alignment/>
    </xf>
    <xf numFmtId="0" fontId="0" fillId="0" borderId="0" xfId="0" applyAlignment="1">
      <alignment/>
    </xf>
    <xf numFmtId="0" fontId="53" fillId="0" borderId="0" xfId="0" applyFont="1" applyAlignment="1">
      <alignment horizontal="right" vertical="center"/>
    </xf>
    <xf numFmtId="0" fontId="52" fillId="33" borderId="10" xfId="0" applyFont="1" applyFill="1" applyBorder="1" applyAlignment="1">
      <alignment vertical="center" wrapText="1"/>
    </xf>
    <xf numFmtId="0" fontId="3" fillId="33" borderId="10" xfId="0" applyFont="1" applyFill="1" applyBorder="1" applyAlignment="1">
      <alignment vertical="center" wrapText="1"/>
    </xf>
    <xf numFmtId="0" fontId="52" fillId="0" borderId="10" xfId="0" applyFont="1" applyFill="1" applyBorder="1" applyAlignment="1">
      <alignment vertical="center" wrapText="1"/>
    </xf>
    <xf numFmtId="0" fontId="52" fillId="33" borderId="11" xfId="0" applyFont="1" applyFill="1" applyBorder="1" applyAlignment="1">
      <alignment vertical="center" wrapText="1"/>
    </xf>
    <xf numFmtId="0" fontId="54" fillId="0" borderId="12" xfId="0" applyFont="1" applyFill="1" applyBorder="1" applyAlignment="1">
      <alignment horizontal="center" vertical="center" wrapText="1"/>
    </xf>
    <xf numFmtId="0" fontId="54" fillId="0" borderId="13" xfId="0" applyFont="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6" fillId="0" borderId="10" xfId="0" applyFont="1" applyFill="1" applyBorder="1" applyAlignment="1">
      <alignment vertical="center" wrapText="1"/>
    </xf>
    <xf numFmtId="0" fontId="52" fillId="33" borderId="16" xfId="0" applyFont="1" applyFill="1" applyBorder="1" applyAlignment="1">
      <alignment vertical="center" wrapText="1"/>
    </xf>
    <xf numFmtId="0" fontId="52" fillId="0" borderId="17" xfId="0" applyFont="1" applyFill="1" applyBorder="1" applyAlignment="1">
      <alignment vertical="center" wrapText="1"/>
    </xf>
    <xf numFmtId="0" fontId="52" fillId="33" borderId="17" xfId="0" applyFont="1" applyFill="1" applyBorder="1" applyAlignment="1">
      <alignment vertical="center" wrapText="1"/>
    </xf>
    <xf numFmtId="0" fontId="55" fillId="33" borderId="17" xfId="0" applyFont="1" applyFill="1" applyBorder="1" applyAlignment="1">
      <alignment vertical="center" wrapText="1"/>
    </xf>
    <xf numFmtId="0" fontId="6" fillId="0" borderId="16" xfId="0" applyFont="1" applyBorder="1" applyAlignment="1">
      <alignment vertical="top" wrapText="1"/>
    </xf>
    <xf numFmtId="0" fontId="56" fillId="33" borderId="16" xfId="0" applyFont="1" applyFill="1" applyBorder="1" applyAlignment="1">
      <alignment horizontal="justify" vertical="top" wrapText="1"/>
    </xf>
    <xf numFmtId="0" fontId="47" fillId="33" borderId="11" xfId="0" applyFont="1" applyFill="1" applyBorder="1" applyAlignment="1">
      <alignment horizontal="justify" vertical="top" wrapText="1"/>
    </xf>
    <xf numFmtId="0" fontId="47" fillId="33" borderId="16" xfId="0" applyFont="1" applyFill="1" applyBorder="1" applyAlignment="1">
      <alignment horizontal="justify" vertical="top" wrapText="1"/>
    </xf>
    <xf numFmtId="0" fontId="3" fillId="33" borderId="17" xfId="0" applyFont="1" applyFill="1" applyBorder="1" applyAlignment="1">
      <alignment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0" xfId="0" applyFont="1" applyBorder="1" applyAlignment="1">
      <alignment horizontal="center" vertical="center" wrapText="1"/>
    </xf>
    <xf numFmtId="0" fontId="0" fillId="0" borderId="0" xfId="0" applyAlignment="1">
      <alignment horizontal="right" vertical="center"/>
    </xf>
    <xf numFmtId="0" fontId="52" fillId="0" borderId="10" xfId="0" applyFont="1" applyBorder="1" applyAlignment="1">
      <alignment horizontal="right" vertical="center"/>
    </xf>
    <xf numFmtId="0" fontId="2" fillId="0" borderId="10" xfId="0" applyFont="1" applyBorder="1" applyAlignment="1">
      <alignment vertical="top" wrapText="1"/>
    </xf>
    <xf numFmtId="0" fontId="52" fillId="33" borderId="21" xfId="0" applyFont="1" applyFill="1" applyBorder="1" applyAlignment="1">
      <alignment horizontal="center" vertical="center" wrapText="1"/>
    </xf>
    <xf numFmtId="0" fontId="52" fillId="33" borderId="10" xfId="0" applyFont="1" applyFill="1" applyBorder="1" applyAlignment="1">
      <alignment horizontal="justify" vertical="top" wrapText="1"/>
    </xf>
    <xf numFmtId="0" fontId="52" fillId="33" borderId="16" xfId="0" applyFont="1" applyFill="1" applyBorder="1" applyAlignment="1">
      <alignment horizontal="left" vertical="center" wrapText="1"/>
    </xf>
    <xf numFmtId="0" fontId="52" fillId="0" borderId="16" xfId="0" applyFont="1" applyBorder="1" applyAlignment="1">
      <alignment horizontal="right" vertical="center"/>
    </xf>
    <xf numFmtId="0" fontId="57" fillId="0" borderId="0" xfId="0" applyFont="1" applyAlignment="1">
      <alignment horizontal="center" vertical="center" wrapText="1"/>
    </xf>
    <xf numFmtId="0" fontId="57" fillId="0" borderId="0" xfId="0" applyFont="1" applyAlignment="1">
      <alignment horizontal="left" vertical="center" wrapText="1"/>
    </xf>
    <xf numFmtId="0" fontId="54" fillId="0" borderId="0" xfId="0" applyFont="1" applyAlignment="1">
      <alignment wrapText="1"/>
    </xf>
    <xf numFmtId="0" fontId="54" fillId="0" borderId="0" xfId="0" applyFont="1" applyAlignment="1">
      <alignment horizontal="center" vertical="center" wrapText="1"/>
    </xf>
    <xf numFmtId="0" fontId="54" fillId="0" borderId="0" xfId="0" applyFont="1" applyAlignment="1">
      <alignment/>
    </xf>
    <xf numFmtId="0" fontId="57" fillId="0" borderId="0" xfId="0" applyFont="1" applyAlignment="1">
      <alignment vertical="center" wrapText="1"/>
    </xf>
    <xf numFmtId="0" fontId="52" fillId="0" borderId="0" xfId="0" applyFont="1" applyAlignment="1">
      <alignment horizontal="justify" vertical="center" wrapText="1"/>
    </xf>
    <xf numFmtId="0" fontId="54" fillId="0" borderId="0" xfId="0" applyFont="1" applyAlignment="1">
      <alignment vertical="center" wrapText="1"/>
    </xf>
    <xf numFmtId="0" fontId="9" fillId="0" borderId="0" xfId="57" applyFont="1" applyAlignment="1">
      <alignment wrapText="1"/>
      <protection/>
    </xf>
    <xf numFmtId="0" fontId="58" fillId="33" borderId="22" xfId="0" applyFont="1" applyFill="1" applyBorder="1" applyAlignment="1">
      <alignment vertical="center" wrapText="1"/>
    </xf>
    <xf numFmtId="0" fontId="58" fillId="33" borderId="10" xfId="0" applyFont="1" applyFill="1" applyBorder="1" applyAlignment="1">
      <alignment vertical="center" wrapText="1"/>
    </xf>
    <xf numFmtId="0" fontId="58" fillId="33" borderId="10" xfId="0" applyFont="1" applyFill="1" applyBorder="1" applyAlignment="1">
      <alignment horizontal="justify" vertical="top" wrapText="1"/>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10" fillId="0" borderId="25" xfId="64" applyNumberFormat="1" applyFont="1" applyFill="1" applyBorder="1" applyAlignment="1" quotePrefix="1">
      <alignment horizontal="center" vertical="center" wrapText="1"/>
      <protection/>
    </xf>
    <xf numFmtId="0" fontId="52" fillId="0" borderId="16" xfId="0" applyFont="1" applyBorder="1" applyAlignment="1">
      <alignment vertical="center"/>
    </xf>
    <xf numFmtId="0" fontId="52" fillId="0" borderId="16" xfId="0" applyFont="1" applyBorder="1" applyAlignment="1">
      <alignment horizontal="left" vertical="center"/>
    </xf>
    <xf numFmtId="0" fontId="52" fillId="0" borderId="10" xfId="0" applyFont="1" applyBorder="1" applyAlignment="1">
      <alignment vertical="center"/>
    </xf>
    <xf numFmtId="0" fontId="52" fillId="0" borderId="17" xfId="0" applyFont="1" applyBorder="1" applyAlignment="1">
      <alignment vertical="center"/>
    </xf>
    <xf numFmtId="0" fontId="52" fillId="0" borderId="16" xfId="0" applyFont="1" applyBorder="1" applyAlignment="1">
      <alignment vertical="center" wrapText="1"/>
    </xf>
    <xf numFmtId="0" fontId="52" fillId="33" borderId="22" xfId="0" applyFont="1" applyFill="1" applyBorder="1" applyAlignment="1">
      <alignment vertical="center" wrapText="1"/>
    </xf>
    <xf numFmtId="0" fontId="57" fillId="0" borderId="0" xfId="0" applyFont="1" applyAlignment="1">
      <alignment horizontal="left" vertical="center"/>
    </xf>
    <xf numFmtId="0" fontId="52" fillId="33" borderId="21"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52" fillId="33" borderId="16" xfId="0" applyFont="1" applyFill="1" applyBorder="1" applyAlignment="1">
      <alignment horizontal="left" vertical="center" wrapText="1"/>
    </xf>
    <xf numFmtId="2" fontId="52" fillId="33" borderId="15" xfId="0" applyNumberFormat="1" applyFont="1" applyFill="1" applyBorder="1" applyAlignment="1">
      <alignment horizontal="center" vertical="center" wrapText="1"/>
    </xf>
    <xf numFmtId="0" fontId="47" fillId="33" borderId="27" xfId="0" applyFont="1" applyFill="1" applyBorder="1" applyAlignment="1">
      <alignment horizontal="center"/>
    </xf>
    <xf numFmtId="0" fontId="52" fillId="33" borderId="11" xfId="0" applyFont="1" applyFill="1" applyBorder="1" applyAlignment="1">
      <alignment horizontal="left" vertical="center"/>
    </xf>
    <xf numFmtId="0" fontId="52" fillId="33" borderId="16" xfId="0" applyFont="1" applyFill="1" applyBorder="1" applyAlignment="1">
      <alignment horizontal="left" vertical="center"/>
    </xf>
    <xf numFmtId="0" fontId="52" fillId="33" borderId="21"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9" fillId="0" borderId="0" xfId="57" applyFont="1" applyAlignment="1">
      <alignment horizontal="left" wrapText="1"/>
      <protection/>
    </xf>
    <xf numFmtId="14" fontId="10" fillId="0" borderId="28" xfId="64" applyNumberFormat="1" applyFont="1" applyFill="1" applyBorder="1" applyAlignment="1" quotePrefix="1">
      <alignment horizontal="right" vertical="center" wrapText="1"/>
      <protection/>
    </xf>
    <xf numFmtId="14" fontId="10" fillId="0" borderId="25" xfId="64" applyNumberFormat="1" applyFont="1" applyFill="1" applyBorder="1" applyAlignment="1" quotePrefix="1">
      <alignment horizontal="right" vertical="center" wrapText="1"/>
      <protection/>
    </xf>
    <xf numFmtId="14" fontId="10" fillId="0" borderId="17" xfId="64" applyNumberFormat="1" applyFont="1" applyFill="1" applyBorder="1" applyAlignment="1" quotePrefix="1">
      <alignment horizontal="right" vertical="center" wrapText="1"/>
      <protection/>
    </xf>
    <xf numFmtId="0" fontId="52" fillId="0" borderId="29" xfId="0" applyFont="1" applyBorder="1" applyAlignment="1">
      <alignment horizontal="center" vertical="center"/>
    </xf>
    <xf numFmtId="0" fontId="52" fillId="0" borderId="27" xfId="0" applyFont="1" applyBorder="1" applyAlignment="1">
      <alignment horizontal="center" vertical="center"/>
    </xf>
    <xf numFmtId="0" fontId="52" fillId="0" borderId="16"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7" fillId="0" borderId="0" xfId="0" applyFont="1" applyAlignment="1">
      <alignment horizontal="center" vertical="center" wrapText="1"/>
    </xf>
    <xf numFmtId="0" fontId="52" fillId="0" borderId="2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47" fillId="33" borderId="11" xfId="0" applyFont="1" applyFill="1" applyBorder="1" applyAlignment="1">
      <alignment horizontal="center" vertical="top" wrapText="1"/>
    </xf>
    <xf numFmtId="0" fontId="47" fillId="33" borderId="16" xfId="0" applyFont="1" applyFill="1" applyBorder="1" applyAlignment="1">
      <alignment horizontal="center" vertical="top" wrapText="1"/>
    </xf>
    <xf numFmtId="0" fontId="52" fillId="33" borderId="11"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7" fillId="33" borderId="11" xfId="0" applyFont="1" applyFill="1" applyBorder="1" applyAlignment="1">
      <alignment horizontal="center"/>
    </xf>
    <xf numFmtId="0" fontId="47" fillId="33" borderId="16" xfId="0" applyFont="1" applyFill="1" applyBorder="1" applyAlignment="1">
      <alignment horizontal="center"/>
    </xf>
    <xf numFmtId="0" fontId="52" fillId="33" borderId="11"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36" xfId="0" applyFont="1" applyBorder="1" applyAlignment="1">
      <alignment horizontal="center" vertical="center" wrapText="1"/>
    </xf>
    <xf numFmtId="14" fontId="2" fillId="33" borderId="21" xfId="64" applyNumberFormat="1" applyFont="1" applyFill="1" applyBorder="1" applyAlignment="1" quotePrefix="1">
      <alignment horizontal="center" vertical="center" wrapText="1"/>
      <protection/>
    </xf>
    <xf numFmtId="14" fontId="2" fillId="33" borderId="26" xfId="64" applyNumberFormat="1" applyFont="1" applyFill="1" applyBorder="1" applyAlignment="1" quotePrefix="1">
      <alignment horizontal="center" vertical="center" wrapText="1"/>
      <protection/>
    </xf>
    <xf numFmtId="0" fontId="52" fillId="33" borderId="29" xfId="0" applyFont="1" applyFill="1" applyBorder="1" applyAlignment="1">
      <alignment horizontal="center" vertical="center" wrapText="1"/>
    </xf>
    <xf numFmtId="0" fontId="52" fillId="33" borderId="27" xfId="0" applyFont="1" applyFill="1" applyBorder="1" applyAlignment="1">
      <alignment horizontal="center" vertical="center" wrapText="1"/>
    </xf>
    <xf numFmtId="0" fontId="52" fillId="0" borderId="11" xfId="0" applyFont="1" applyBorder="1" applyAlignment="1">
      <alignment horizontal="left" vertical="center" wrapText="1"/>
    </xf>
    <xf numFmtId="0" fontId="52" fillId="0" borderId="16" xfId="0" applyFont="1" applyBorder="1" applyAlignment="1">
      <alignment horizontal="left" vertical="center" wrapText="1"/>
    </xf>
    <xf numFmtId="0" fontId="52" fillId="0" borderId="37" xfId="0" applyFont="1" applyBorder="1" applyAlignment="1">
      <alignment horizontal="center" vertical="center"/>
    </xf>
    <xf numFmtId="0" fontId="52" fillId="33" borderId="10" xfId="0" applyFont="1" applyFill="1" applyBorder="1" applyAlignment="1">
      <alignment horizontal="left" vertical="center" wrapText="1"/>
    </xf>
    <xf numFmtId="0" fontId="52" fillId="0" borderId="27" xfId="0" applyFont="1" applyBorder="1" applyAlignment="1">
      <alignment horizontal="right" vertical="center"/>
    </xf>
    <xf numFmtId="0" fontId="52" fillId="0" borderId="16" xfId="0" applyFont="1" applyBorder="1" applyAlignment="1">
      <alignment horizontal="right" vertical="center"/>
    </xf>
    <xf numFmtId="0" fontId="52" fillId="0" borderId="29" xfId="0" applyFont="1" applyBorder="1" applyAlignment="1">
      <alignment horizontal="right" vertical="center"/>
    </xf>
    <xf numFmtId="0" fontId="52" fillId="0" borderId="38" xfId="0" applyFont="1" applyBorder="1" applyAlignment="1">
      <alignment horizontal="center" vertical="center"/>
    </xf>
    <xf numFmtId="0" fontId="52" fillId="33" borderId="10" xfId="0" applyFont="1" applyFill="1" applyBorder="1" applyAlignment="1">
      <alignment horizontal="center" vertical="center" wrapText="1"/>
    </xf>
    <xf numFmtId="0" fontId="52" fillId="0" borderId="11" xfId="0" applyFont="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1"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5" xfId="60"/>
    <cellStyle name="Normal 3" xfId="61"/>
    <cellStyle name="Normal 3 2" xfId="62"/>
    <cellStyle name="Normal 3 3" xfId="63"/>
    <cellStyle name="Normal 4" xfId="64"/>
    <cellStyle name="Normal 5" xfId="65"/>
    <cellStyle name="Normal 6" xfId="66"/>
    <cellStyle name="Note" xfId="67"/>
    <cellStyle name="Output" xfId="68"/>
    <cellStyle name="Percent" xfId="69"/>
    <cellStyle name="Style 1" xfId="70"/>
    <cellStyle name="Title" xfId="71"/>
    <cellStyle name="Total" xfId="72"/>
    <cellStyle name="Warning Text" xfId="73"/>
    <cellStyle name="Обычный_Gulbene siltinashana kor" xfId="74"/>
    <cellStyle name="Финансовый_Gulbene siltinashana kor"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104"/>
  <sheetViews>
    <sheetView tabSelected="1" zoomScalePageLayoutView="0" workbookViewId="0" topLeftCell="A1">
      <pane ySplit="8" topLeftCell="A9" activePane="bottomLeft" state="frozen"/>
      <selection pane="topLeft" activeCell="A1" sqref="A1"/>
      <selection pane="bottomLeft" activeCell="B18" sqref="B18:I20"/>
    </sheetView>
  </sheetViews>
  <sheetFormatPr defaultColWidth="9.140625" defaultRowHeight="15"/>
  <cols>
    <col min="1" max="1" width="10.140625" style="3" bestFit="1" customWidth="1"/>
    <col min="2" max="2" width="49.140625" style="1" customWidth="1"/>
    <col min="3" max="4" width="19.421875" style="1" customWidth="1"/>
    <col min="5" max="5" width="17.140625" style="3" customWidth="1"/>
    <col min="6" max="7" width="20.00390625" style="26" customWidth="1"/>
    <col min="8" max="8" width="10.8515625" style="26" customWidth="1"/>
    <col min="9" max="9" width="16.421875" style="3" customWidth="1"/>
    <col min="10" max="16384" width="9.140625" style="3" customWidth="1"/>
  </cols>
  <sheetData>
    <row r="1" spans="1:13" s="37" customFormat="1" ht="15">
      <c r="A1" s="33"/>
      <c r="B1" s="34"/>
      <c r="C1" s="35"/>
      <c r="D1" s="36"/>
      <c r="E1" s="36"/>
      <c r="F1" s="36"/>
      <c r="G1" s="36"/>
      <c r="H1" s="36"/>
      <c r="I1" s="4" t="s">
        <v>165</v>
      </c>
      <c r="J1" s="36"/>
      <c r="K1" s="36"/>
      <c r="M1" s="36"/>
    </row>
    <row r="2" spans="1:13" s="37" customFormat="1" ht="15">
      <c r="A2" s="33"/>
      <c r="B2" s="34"/>
      <c r="C2" s="35"/>
      <c r="D2" s="36"/>
      <c r="E2" s="36"/>
      <c r="F2" s="36"/>
      <c r="G2" s="36"/>
      <c r="H2" s="36"/>
      <c r="I2" s="4" t="s">
        <v>180</v>
      </c>
      <c r="J2" s="36"/>
      <c r="K2" s="36"/>
      <c r="M2" s="36"/>
    </row>
    <row r="3" spans="1:13" s="37" customFormat="1" ht="15">
      <c r="A3" s="33"/>
      <c r="B3" s="34"/>
      <c r="C3" s="35"/>
      <c r="D3" s="36"/>
      <c r="E3" s="36"/>
      <c r="F3" s="36"/>
      <c r="G3" s="36"/>
      <c r="H3" s="36"/>
      <c r="I3" s="36"/>
      <c r="J3" s="36"/>
      <c r="K3" s="36"/>
      <c r="L3" s="36"/>
      <c r="M3" s="36"/>
    </row>
    <row r="4" spans="1:13" s="37" customFormat="1" ht="15" customHeight="1">
      <c r="A4" s="73" t="s">
        <v>132</v>
      </c>
      <c r="B4" s="73"/>
      <c r="C4" s="73"/>
      <c r="D4" s="73"/>
      <c r="E4" s="73"/>
      <c r="F4" s="73"/>
      <c r="G4" s="73"/>
      <c r="H4" s="73"/>
      <c r="I4" s="73"/>
      <c r="J4" s="38"/>
      <c r="K4" s="38"/>
      <c r="L4" s="38"/>
      <c r="M4" s="36"/>
    </row>
    <row r="5" spans="1:13" s="37" customFormat="1" ht="15" customHeight="1">
      <c r="A5" s="73" t="s">
        <v>133</v>
      </c>
      <c r="B5" s="73"/>
      <c r="C5" s="73"/>
      <c r="D5" s="73"/>
      <c r="E5" s="73"/>
      <c r="F5" s="73"/>
      <c r="G5" s="73"/>
      <c r="H5" s="73"/>
      <c r="I5" s="73"/>
      <c r="J5" s="38"/>
      <c r="K5" s="38"/>
      <c r="L5" s="38"/>
      <c r="M5" s="36"/>
    </row>
    <row r="6" spans="1:13" s="37" customFormat="1" ht="15.75" thickBot="1">
      <c r="A6" s="54"/>
      <c r="B6" s="33"/>
      <c r="C6" s="33"/>
      <c r="D6" s="33"/>
      <c r="E6" s="33"/>
      <c r="F6" s="33"/>
      <c r="G6" s="33"/>
      <c r="H6" s="33"/>
      <c r="I6" s="33"/>
      <c r="J6" s="33"/>
      <c r="K6" s="33"/>
      <c r="L6" s="33"/>
      <c r="M6" s="36"/>
    </row>
    <row r="7" spans="1:9" ht="15.75" thickBot="1">
      <c r="A7" s="87" t="s">
        <v>0</v>
      </c>
      <c r="B7" s="84" t="s">
        <v>81</v>
      </c>
      <c r="C7" s="84"/>
      <c r="D7" s="85" t="s">
        <v>82</v>
      </c>
      <c r="E7" s="84"/>
      <c r="F7" s="84"/>
      <c r="G7" s="84"/>
      <c r="H7" s="84"/>
      <c r="I7" s="86"/>
    </row>
    <row r="8" spans="1:9" ht="45.75" thickBot="1">
      <c r="A8" s="88"/>
      <c r="B8" s="23" t="s">
        <v>1</v>
      </c>
      <c r="C8" s="24" t="s">
        <v>141</v>
      </c>
      <c r="D8" s="10" t="s">
        <v>30</v>
      </c>
      <c r="E8" s="10" t="s">
        <v>139</v>
      </c>
      <c r="F8" s="25" t="s">
        <v>4</v>
      </c>
      <c r="G8" s="9" t="s">
        <v>134</v>
      </c>
      <c r="H8" s="25" t="s">
        <v>136</v>
      </c>
      <c r="I8" s="9" t="s">
        <v>137</v>
      </c>
    </row>
    <row r="9" spans="1:9" s="2" customFormat="1" ht="15" customHeight="1">
      <c r="A9" s="11" t="s">
        <v>2</v>
      </c>
      <c r="B9" s="42" t="s">
        <v>9</v>
      </c>
      <c r="C9" s="53"/>
      <c r="D9" s="91" t="s">
        <v>31</v>
      </c>
      <c r="E9" s="68" t="s">
        <v>167</v>
      </c>
      <c r="F9" s="99" t="s">
        <v>48</v>
      </c>
      <c r="G9" s="68"/>
      <c r="H9" s="68"/>
      <c r="I9" s="100"/>
    </row>
    <row r="10" spans="1:9" s="2" customFormat="1" ht="15">
      <c r="A10" s="56" t="s">
        <v>16</v>
      </c>
      <c r="B10" s="14" t="s">
        <v>3</v>
      </c>
      <c r="C10" s="5"/>
      <c r="D10" s="92"/>
      <c r="E10" s="69"/>
      <c r="F10" s="97"/>
      <c r="G10" s="69"/>
      <c r="H10" s="69"/>
      <c r="I10" s="95"/>
    </row>
    <row r="11" spans="1:9" s="2" customFormat="1" ht="15">
      <c r="A11" s="12" t="s">
        <v>52</v>
      </c>
      <c r="B11" s="5" t="s">
        <v>5</v>
      </c>
      <c r="C11" s="5"/>
      <c r="D11" s="92"/>
      <c r="E11" s="69"/>
      <c r="F11" s="97"/>
      <c r="G11" s="69"/>
      <c r="H11" s="69"/>
      <c r="I11" s="95"/>
    </row>
    <row r="12" spans="1:9" s="2" customFormat="1" ht="15">
      <c r="A12" s="12" t="s">
        <v>53</v>
      </c>
      <c r="B12" s="13" t="s">
        <v>6</v>
      </c>
      <c r="C12" s="5"/>
      <c r="D12" s="92"/>
      <c r="E12" s="69"/>
      <c r="F12" s="97"/>
      <c r="G12" s="69"/>
      <c r="H12" s="69"/>
      <c r="I12" s="95"/>
    </row>
    <row r="13" spans="1:9" s="2" customFormat="1" ht="16.5">
      <c r="A13" s="12" t="s">
        <v>54</v>
      </c>
      <c r="B13" s="5" t="s">
        <v>130</v>
      </c>
      <c r="C13" s="5"/>
      <c r="D13" s="92"/>
      <c r="E13" s="69"/>
      <c r="F13" s="97"/>
      <c r="G13" s="69"/>
      <c r="H13" s="69"/>
      <c r="I13" s="95"/>
    </row>
    <row r="14" spans="1:9" s="2" customFormat="1" ht="15">
      <c r="A14" s="12" t="s">
        <v>55</v>
      </c>
      <c r="B14" s="5" t="s">
        <v>7</v>
      </c>
      <c r="C14" s="5"/>
      <c r="D14" s="92"/>
      <c r="E14" s="69"/>
      <c r="F14" s="97"/>
      <c r="G14" s="69"/>
      <c r="H14" s="69"/>
      <c r="I14" s="95"/>
    </row>
    <row r="15" spans="1:9" s="2" customFormat="1" ht="15">
      <c r="A15" s="12" t="s">
        <v>56</v>
      </c>
      <c r="B15" s="5" t="s">
        <v>138</v>
      </c>
      <c r="C15" s="5"/>
      <c r="D15" s="92"/>
      <c r="E15" s="69"/>
      <c r="F15" s="97"/>
      <c r="G15" s="69"/>
      <c r="H15" s="69"/>
      <c r="I15" s="95"/>
    </row>
    <row r="16" spans="1:9" s="2" customFormat="1" ht="15">
      <c r="A16" s="12" t="s">
        <v>58</v>
      </c>
      <c r="B16" s="5" t="s">
        <v>13</v>
      </c>
      <c r="C16" s="5"/>
      <c r="D16" s="92"/>
      <c r="E16" s="69"/>
      <c r="F16" s="97"/>
      <c r="G16" s="69"/>
      <c r="H16" s="69"/>
      <c r="I16" s="95"/>
    </row>
    <row r="17" spans="1:9" s="2" customFormat="1" ht="75">
      <c r="A17" s="55" t="s">
        <v>59</v>
      </c>
      <c r="B17" s="8" t="s">
        <v>57</v>
      </c>
      <c r="C17" s="8"/>
      <c r="D17" s="92"/>
      <c r="E17" s="69"/>
      <c r="F17" s="97"/>
      <c r="G17" s="69"/>
      <c r="H17" s="69"/>
      <c r="I17" s="95"/>
    </row>
    <row r="18" spans="1:9" s="2" customFormat="1" ht="43.5" customHeight="1">
      <c r="A18" s="101" t="s">
        <v>150</v>
      </c>
      <c r="B18" s="96" t="s">
        <v>166</v>
      </c>
      <c r="C18" s="96"/>
      <c r="D18" s="96"/>
      <c r="E18" s="96"/>
      <c r="F18" s="96"/>
      <c r="G18" s="96"/>
      <c r="H18" s="96"/>
      <c r="I18" s="96"/>
    </row>
    <row r="19" spans="1:9" s="2" customFormat="1" ht="63" customHeight="1">
      <c r="A19" s="101"/>
      <c r="B19" s="96"/>
      <c r="C19" s="96"/>
      <c r="D19" s="96"/>
      <c r="E19" s="96"/>
      <c r="F19" s="96"/>
      <c r="G19" s="96"/>
      <c r="H19" s="96"/>
      <c r="I19" s="96"/>
    </row>
    <row r="20" spans="1:9" s="2" customFormat="1" ht="40.5" customHeight="1">
      <c r="A20" s="101"/>
      <c r="B20" s="96"/>
      <c r="C20" s="96"/>
      <c r="D20" s="96"/>
      <c r="E20" s="96"/>
      <c r="F20" s="96"/>
      <c r="G20" s="96"/>
      <c r="H20" s="96"/>
      <c r="I20" s="96"/>
    </row>
    <row r="21" spans="1:9" s="2" customFormat="1" ht="15">
      <c r="A21" s="56" t="s">
        <v>17</v>
      </c>
      <c r="B21" s="14" t="s">
        <v>10</v>
      </c>
      <c r="C21" s="14"/>
      <c r="D21" s="92" t="s">
        <v>70</v>
      </c>
      <c r="E21" s="69" t="s">
        <v>168</v>
      </c>
      <c r="F21" s="97" t="s">
        <v>142</v>
      </c>
      <c r="G21" s="69"/>
      <c r="H21" s="69"/>
      <c r="I21" s="95"/>
    </row>
    <row r="22" spans="1:9" s="2" customFormat="1" ht="15">
      <c r="A22" s="12" t="s">
        <v>60</v>
      </c>
      <c r="B22" s="5" t="s">
        <v>11</v>
      </c>
      <c r="C22" s="5"/>
      <c r="D22" s="92"/>
      <c r="E22" s="69"/>
      <c r="F22" s="97"/>
      <c r="G22" s="69"/>
      <c r="H22" s="69"/>
      <c r="I22" s="95"/>
    </row>
    <row r="23" spans="1:9" s="2" customFormat="1" ht="15">
      <c r="A23" s="12" t="s">
        <v>61</v>
      </c>
      <c r="B23" s="5" t="s">
        <v>12</v>
      </c>
      <c r="C23" s="5"/>
      <c r="D23" s="92"/>
      <c r="E23" s="69"/>
      <c r="F23" s="97"/>
      <c r="G23" s="69"/>
      <c r="H23" s="69"/>
      <c r="I23" s="95"/>
    </row>
    <row r="24" spans="1:9" s="2" customFormat="1" ht="45">
      <c r="A24" s="12" t="s">
        <v>63</v>
      </c>
      <c r="B24" s="5" t="s">
        <v>62</v>
      </c>
      <c r="C24" s="5"/>
      <c r="D24" s="92"/>
      <c r="E24" s="69"/>
      <c r="F24" s="97"/>
      <c r="G24" s="69"/>
      <c r="H24" s="69"/>
      <c r="I24" s="95"/>
    </row>
    <row r="25" spans="1:9" s="2" customFormat="1" ht="45">
      <c r="A25" s="12" t="s">
        <v>64</v>
      </c>
      <c r="B25" s="5" t="s">
        <v>18</v>
      </c>
      <c r="C25" s="5"/>
      <c r="D25" s="92"/>
      <c r="E25" s="69"/>
      <c r="F25" s="97"/>
      <c r="G25" s="69"/>
      <c r="H25" s="69"/>
      <c r="I25" s="95"/>
    </row>
    <row r="26" spans="1:9" s="2" customFormat="1" ht="30">
      <c r="A26" s="12" t="s">
        <v>65</v>
      </c>
      <c r="B26" s="5" t="s">
        <v>22</v>
      </c>
      <c r="C26" s="5"/>
      <c r="D26" s="92"/>
      <c r="E26" s="69"/>
      <c r="F26" s="97"/>
      <c r="G26" s="69"/>
      <c r="H26" s="69"/>
      <c r="I26" s="95"/>
    </row>
    <row r="27" spans="1:9" s="2" customFormat="1" ht="30">
      <c r="A27" s="12" t="s">
        <v>66</v>
      </c>
      <c r="B27" s="7" t="s">
        <v>19</v>
      </c>
      <c r="C27" s="5"/>
      <c r="D27" s="92"/>
      <c r="E27" s="69"/>
      <c r="F27" s="97"/>
      <c r="G27" s="69"/>
      <c r="H27" s="69"/>
      <c r="I27" s="95"/>
    </row>
    <row r="28" spans="1:9" s="2" customFormat="1" ht="30">
      <c r="A28" s="12" t="s">
        <v>67</v>
      </c>
      <c r="B28" s="5" t="s">
        <v>21</v>
      </c>
      <c r="C28" s="5"/>
      <c r="D28" s="92"/>
      <c r="E28" s="69"/>
      <c r="F28" s="97"/>
      <c r="G28" s="69"/>
      <c r="H28" s="69"/>
      <c r="I28" s="95"/>
    </row>
    <row r="29" spans="1:9" s="2" customFormat="1" ht="30">
      <c r="A29" s="12" t="s">
        <v>68</v>
      </c>
      <c r="B29" s="5" t="s">
        <v>20</v>
      </c>
      <c r="C29" s="5"/>
      <c r="D29" s="92"/>
      <c r="E29" s="69"/>
      <c r="F29" s="97"/>
      <c r="G29" s="69"/>
      <c r="H29" s="69"/>
      <c r="I29" s="95"/>
    </row>
    <row r="30" spans="1:9" s="2" customFormat="1" ht="60">
      <c r="A30" s="12" t="s">
        <v>69</v>
      </c>
      <c r="B30" s="5" t="s">
        <v>163</v>
      </c>
      <c r="C30" s="5"/>
      <c r="D30" s="83"/>
      <c r="E30" s="70"/>
      <c r="F30" s="98"/>
      <c r="G30" s="70"/>
      <c r="H30" s="70"/>
      <c r="I30" s="72"/>
    </row>
    <row r="31" spans="1:9" s="2" customFormat="1" ht="15">
      <c r="A31" s="12" t="s">
        <v>148</v>
      </c>
      <c r="B31" s="43" t="s">
        <v>160</v>
      </c>
      <c r="C31" s="14" t="s">
        <v>156</v>
      </c>
      <c r="D31" s="82" t="s">
        <v>152</v>
      </c>
      <c r="E31" s="102" t="s">
        <v>153</v>
      </c>
      <c r="F31" s="102"/>
      <c r="G31" s="102"/>
      <c r="H31" s="102"/>
      <c r="I31" s="71"/>
    </row>
    <row r="32" spans="1:9" s="2" customFormat="1" ht="90">
      <c r="A32" s="12" t="s">
        <v>154</v>
      </c>
      <c r="B32" s="5" t="s">
        <v>151</v>
      </c>
      <c r="C32" s="14" t="s">
        <v>156</v>
      </c>
      <c r="D32" s="92"/>
      <c r="E32" s="69"/>
      <c r="F32" s="69"/>
      <c r="G32" s="69"/>
      <c r="H32" s="69"/>
      <c r="I32" s="95"/>
    </row>
    <row r="33" spans="1:9" s="2" customFormat="1" ht="45">
      <c r="A33" s="12" t="s">
        <v>155</v>
      </c>
      <c r="B33" s="5" t="s">
        <v>161</v>
      </c>
      <c r="C33" s="14" t="s">
        <v>156</v>
      </c>
      <c r="D33" s="92"/>
      <c r="E33" s="69"/>
      <c r="F33" s="69"/>
      <c r="G33" s="69"/>
      <c r="H33" s="69"/>
      <c r="I33" s="95"/>
    </row>
    <row r="34" spans="1:9" s="2" customFormat="1" ht="60">
      <c r="A34" s="12" t="s">
        <v>159</v>
      </c>
      <c r="B34" s="5" t="s">
        <v>164</v>
      </c>
      <c r="C34" s="14" t="s">
        <v>156</v>
      </c>
      <c r="D34" s="92"/>
      <c r="E34" s="69"/>
      <c r="F34" s="69"/>
      <c r="G34" s="69"/>
      <c r="H34" s="69"/>
      <c r="I34" s="95"/>
    </row>
    <row r="35" spans="1:9" s="2" customFormat="1" ht="45">
      <c r="A35" s="58" t="s">
        <v>155</v>
      </c>
      <c r="B35" s="5" t="s">
        <v>71</v>
      </c>
      <c r="C35" s="14" t="s">
        <v>156</v>
      </c>
      <c r="D35" s="92"/>
      <c r="E35" s="69"/>
      <c r="F35" s="69"/>
      <c r="G35" s="69"/>
      <c r="H35" s="69"/>
      <c r="I35" s="95"/>
    </row>
    <row r="36" spans="1:9" s="2" customFormat="1" ht="30">
      <c r="A36" s="58" t="s">
        <v>159</v>
      </c>
      <c r="B36" s="5" t="s">
        <v>149</v>
      </c>
      <c r="C36" s="14" t="s">
        <v>156</v>
      </c>
      <c r="D36" s="83"/>
      <c r="E36" s="70"/>
      <c r="F36" s="70"/>
      <c r="G36" s="70"/>
      <c r="H36" s="70"/>
      <c r="I36" s="72"/>
    </row>
    <row r="37" spans="1:9" s="2" customFormat="1" ht="15">
      <c r="A37" s="12" t="s">
        <v>72</v>
      </c>
      <c r="B37" s="43" t="s">
        <v>121</v>
      </c>
      <c r="C37" s="14"/>
      <c r="D37" s="14"/>
      <c r="E37" s="48"/>
      <c r="F37" s="27"/>
      <c r="G37" s="45" t="s">
        <v>140</v>
      </c>
      <c r="H37" s="45" t="s">
        <v>140</v>
      </c>
      <c r="I37" s="46" t="s">
        <v>140</v>
      </c>
    </row>
    <row r="38" spans="1:9" s="2" customFormat="1" ht="15">
      <c r="A38" s="12" t="s">
        <v>73</v>
      </c>
      <c r="B38" s="5" t="s">
        <v>23</v>
      </c>
      <c r="C38" s="14"/>
      <c r="D38" s="14"/>
      <c r="E38" s="48"/>
      <c r="F38" s="27"/>
      <c r="G38" s="45" t="s">
        <v>140</v>
      </c>
      <c r="H38" s="45" t="s">
        <v>140</v>
      </c>
      <c r="I38" s="46" t="s">
        <v>140</v>
      </c>
    </row>
    <row r="39" spans="1:9" s="2" customFormat="1" ht="33">
      <c r="A39" s="12" t="s">
        <v>79</v>
      </c>
      <c r="B39" s="5" t="s">
        <v>83</v>
      </c>
      <c r="C39" s="14"/>
      <c r="D39" s="14"/>
      <c r="E39" s="48"/>
      <c r="F39" s="27"/>
      <c r="G39" s="45" t="s">
        <v>140</v>
      </c>
      <c r="H39" s="45" t="s">
        <v>140</v>
      </c>
      <c r="I39" s="46" t="s">
        <v>140</v>
      </c>
    </row>
    <row r="40" spans="1:9" s="2" customFormat="1" ht="15">
      <c r="A40" s="12" t="s">
        <v>122</v>
      </c>
      <c r="B40" s="5" t="s">
        <v>24</v>
      </c>
      <c r="C40" s="14"/>
      <c r="D40" s="14"/>
      <c r="E40" s="48"/>
      <c r="F40" s="27"/>
      <c r="G40" s="45" t="s">
        <v>140</v>
      </c>
      <c r="H40" s="45" t="s">
        <v>140</v>
      </c>
      <c r="I40" s="46" t="s">
        <v>140</v>
      </c>
    </row>
    <row r="41" spans="1:9" s="2" customFormat="1" ht="15">
      <c r="A41" s="12" t="s">
        <v>123</v>
      </c>
      <c r="B41" s="5" t="s">
        <v>74</v>
      </c>
      <c r="C41" s="14"/>
      <c r="D41" s="14"/>
      <c r="E41" s="48"/>
      <c r="F41" s="27"/>
      <c r="G41" s="45" t="s">
        <v>140</v>
      </c>
      <c r="H41" s="45" t="s">
        <v>140</v>
      </c>
      <c r="I41" s="46" t="s">
        <v>140</v>
      </c>
    </row>
    <row r="42" spans="1:9" s="2" customFormat="1" ht="15">
      <c r="A42" s="12" t="s">
        <v>124</v>
      </c>
      <c r="B42" s="5" t="s">
        <v>78</v>
      </c>
      <c r="C42" s="14"/>
      <c r="D42" s="14"/>
      <c r="E42" s="48"/>
      <c r="F42" s="27"/>
      <c r="G42" s="45" t="s">
        <v>140</v>
      </c>
      <c r="H42" s="45" t="s">
        <v>140</v>
      </c>
      <c r="I42" s="46" t="s">
        <v>140</v>
      </c>
    </row>
    <row r="43" spans="1:9" s="2" customFormat="1" ht="75" customHeight="1">
      <c r="A43" s="89" t="s">
        <v>125</v>
      </c>
      <c r="B43" s="78" t="s">
        <v>157</v>
      </c>
      <c r="C43" s="82"/>
      <c r="D43" s="14" t="s">
        <v>29</v>
      </c>
      <c r="E43" s="48" t="s">
        <v>50</v>
      </c>
      <c r="F43" s="27" t="s">
        <v>143</v>
      </c>
      <c r="G43" s="45"/>
      <c r="H43" s="45"/>
      <c r="I43" s="46"/>
    </row>
    <row r="44" spans="1:9" s="2" customFormat="1" ht="30">
      <c r="A44" s="90"/>
      <c r="B44" s="79"/>
      <c r="C44" s="83"/>
      <c r="D44" s="14" t="s">
        <v>32</v>
      </c>
      <c r="E44" s="52" t="s">
        <v>169</v>
      </c>
      <c r="F44" s="27" t="s">
        <v>47</v>
      </c>
      <c r="G44" s="45"/>
      <c r="H44" s="45"/>
      <c r="I44" s="46"/>
    </row>
    <row r="45" spans="1:9" s="2" customFormat="1" ht="60" customHeight="1">
      <c r="A45" s="89" t="s">
        <v>126</v>
      </c>
      <c r="B45" s="78" t="s">
        <v>75</v>
      </c>
      <c r="C45" s="82"/>
      <c r="D45" s="14" t="s">
        <v>76</v>
      </c>
      <c r="E45" s="48" t="s">
        <v>170</v>
      </c>
      <c r="F45" s="27" t="s">
        <v>77</v>
      </c>
      <c r="G45" s="45"/>
      <c r="H45" s="45"/>
      <c r="I45" s="46"/>
    </row>
    <row r="46" spans="1:9" s="2" customFormat="1" ht="30">
      <c r="A46" s="90"/>
      <c r="B46" s="79"/>
      <c r="C46" s="83"/>
      <c r="D46" s="14" t="s">
        <v>32</v>
      </c>
      <c r="E46" s="52" t="s">
        <v>171</v>
      </c>
      <c r="F46" s="27" t="s">
        <v>47</v>
      </c>
      <c r="G46" s="45"/>
      <c r="H46" s="45"/>
      <c r="I46" s="46"/>
    </row>
    <row r="47" spans="1:9" s="2" customFormat="1" ht="30">
      <c r="A47" s="89" t="s">
        <v>127</v>
      </c>
      <c r="B47" s="78" t="s">
        <v>25</v>
      </c>
      <c r="C47" s="82"/>
      <c r="D47" s="14" t="s">
        <v>29</v>
      </c>
      <c r="E47" s="48" t="s">
        <v>49</v>
      </c>
      <c r="F47" s="27" t="s">
        <v>143</v>
      </c>
      <c r="G47" s="45"/>
      <c r="H47" s="45"/>
      <c r="I47" s="46"/>
    </row>
    <row r="48" spans="1:9" s="2" customFormat="1" ht="30">
      <c r="A48" s="90"/>
      <c r="B48" s="79"/>
      <c r="C48" s="83"/>
      <c r="D48" s="14" t="s">
        <v>32</v>
      </c>
      <c r="E48" s="52" t="s">
        <v>172</v>
      </c>
      <c r="F48" s="27" t="s">
        <v>47</v>
      </c>
      <c r="G48" s="45"/>
      <c r="H48" s="45"/>
      <c r="I48" s="46"/>
    </row>
    <row r="49" spans="1:9" s="2" customFormat="1" ht="30">
      <c r="A49" s="89" t="s">
        <v>128</v>
      </c>
      <c r="B49" s="78" t="s">
        <v>26</v>
      </c>
      <c r="C49" s="82"/>
      <c r="D49" s="14" t="s">
        <v>29</v>
      </c>
      <c r="E49" s="48" t="s">
        <v>49</v>
      </c>
      <c r="F49" s="27" t="s">
        <v>143</v>
      </c>
      <c r="G49" s="45"/>
      <c r="H49" s="45"/>
      <c r="I49" s="46"/>
    </row>
    <row r="50" spans="1:9" s="2" customFormat="1" ht="30">
      <c r="A50" s="90"/>
      <c r="B50" s="79"/>
      <c r="C50" s="83"/>
      <c r="D50" s="14" t="s">
        <v>32</v>
      </c>
      <c r="E50" s="52" t="s">
        <v>172</v>
      </c>
      <c r="F50" s="27" t="s">
        <v>47</v>
      </c>
      <c r="G50" s="45"/>
      <c r="H50" s="45"/>
      <c r="I50" s="46"/>
    </row>
    <row r="51" spans="1:9" s="2" customFormat="1" ht="30">
      <c r="A51" s="62" t="s">
        <v>129</v>
      </c>
      <c r="B51" s="78" t="s">
        <v>27</v>
      </c>
      <c r="C51" s="82"/>
      <c r="D51" s="14" t="s">
        <v>29</v>
      </c>
      <c r="E51" s="48" t="s">
        <v>49</v>
      </c>
      <c r="F51" s="27" t="s">
        <v>143</v>
      </c>
      <c r="G51" s="45"/>
      <c r="H51" s="45"/>
      <c r="I51" s="46"/>
    </row>
    <row r="52" spans="1:9" s="2" customFormat="1" ht="30">
      <c r="A52" s="63"/>
      <c r="B52" s="79"/>
      <c r="C52" s="83"/>
      <c r="D52" s="14" t="s">
        <v>32</v>
      </c>
      <c r="E52" s="52" t="s">
        <v>171</v>
      </c>
      <c r="F52" s="27" t="s">
        <v>47</v>
      </c>
      <c r="G52" s="45"/>
      <c r="H52" s="45"/>
      <c r="I52" s="46"/>
    </row>
    <row r="53" spans="1:9" s="2" customFormat="1" ht="15">
      <c r="A53" s="12" t="s">
        <v>80</v>
      </c>
      <c r="B53" s="43" t="s">
        <v>28</v>
      </c>
      <c r="C53" s="14"/>
      <c r="D53" s="14"/>
      <c r="E53" s="48"/>
      <c r="F53" s="27"/>
      <c r="G53" s="45" t="s">
        <v>140</v>
      </c>
      <c r="H53" s="45" t="s">
        <v>140</v>
      </c>
      <c r="I53" s="46" t="s">
        <v>140</v>
      </c>
    </row>
    <row r="54" spans="1:9" s="2" customFormat="1" ht="33">
      <c r="A54" s="12" t="s">
        <v>84</v>
      </c>
      <c r="B54" s="28" t="s">
        <v>91</v>
      </c>
      <c r="C54" s="18"/>
      <c r="D54" s="14"/>
      <c r="E54" s="48"/>
      <c r="F54" s="27"/>
      <c r="G54" s="45" t="s">
        <v>140</v>
      </c>
      <c r="H54" s="45" t="s">
        <v>140</v>
      </c>
      <c r="I54" s="46" t="s">
        <v>140</v>
      </c>
    </row>
    <row r="55" spans="1:9" s="2" customFormat="1" ht="15">
      <c r="A55" s="12" t="s">
        <v>85</v>
      </c>
      <c r="B55" s="5" t="s">
        <v>8</v>
      </c>
      <c r="C55" s="18"/>
      <c r="D55" s="14"/>
      <c r="E55" s="48"/>
      <c r="F55" s="27"/>
      <c r="G55" s="45" t="s">
        <v>140</v>
      </c>
      <c r="H55" s="45" t="s">
        <v>140</v>
      </c>
      <c r="I55" s="46" t="s">
        <v>140</v>
      </c>
    </row>
    <row r="56" spans="1:9" s="2" customFormat="1" ht="15">
      <c r="A56" s="12" t="s">
        <v>86</v>
      </c>
      <c r="B56" s="5" t="s">
        <v>78</v>
      </c>
      <c r="C56" s="18"/>
      <c r="D56" s="14"/>
      <c r="E56" s="48"/>
      <c r="F56" s="27"/>
      <c r="G56" s="45" t="s">
        <v>140</v>
      </c>
      <c r="H56" s="45" t="s">
        <v>140</v>
      </c>
      <c r="I56" s="46" t="s">
        <v>140</v>
      </c>
    </row>
    <row r="57" spans="1:9" s="2" customFormat="1" ht="30">
      <c r="A57" s="62" t="s">
        <v>87</v>
      </c>
      <c r="B57" s="78" t="s">
        <v>145</v>
      </c>
      <c r="C57" s="82"/>
      <c r="D57" s="14" t="s">
        <v>29</v>
      </c>
      <c r="E57" s="48" t="s">
        <v>173</v>
      </c>
      <c r="F57" s="27" t="s">
        <v>143</v>
      </c>
      <c r="G57" s="45"/>
      <c r="H57" s="45"/>
      <c r="I57" s="46"/>
    </row>
    <row r="58" spans="1:9" s="2" customFormat="1" ht="30">
      <c r="A58" s="63"/>
      <c r="B58" s="79"/>
      <c r="C58" s="83"/>
      <c r="D58" s="14" t="s">
        <v>32</v>
      </c>
      <c r="E58" s="52" t="s">
        <v>174</v>
      </c>
      <c r="F58" s="27" t="s">
        <v>47</v>
      </c>
      <c r="G58" s="45"/>
      <c r="H58" s="45"/>
      <c r="I58" s="46"/>
    </row>
    <row r="59" spans="1:9" s="2" customFormat="1" ht="15">
      <c r="A59" s="12" t="s">
        <v>88</v>
      </c>
      <c r="B59" s="43" t="s">
        <v>33</v>
      </c>
      <c r="C59" s="14"/>
      <c r="D59" s="14"/>
      <c r="E59" s="48"/>
      <c r="F59" s="27"/>
      <c r="G59" s="45" t="s">
        <v>140</v>
      </c>
      <c r="H59" s="45" t="s">
        <v>140</v>
      </c>
      <c r="I59" s="46" t="s">
        <v>140</v>
      </c>
    </row>
    <row r="60" spans="1:9" s="2" customFormat="1" ht="33">
      <c r="A60" s="12" t="s">
        <v>89</v>
      </c>
      <c r="B60" s="5" t="s">
        <v>94</v>
      </c>
      <c r="C60" s="18"/>
      <c r="D60" s="14"/>
      <c r="E60" s="48"/>
      <c r="F60" s="27"/>
      <c r="G60" s="45" t="s">
        <v>140</v>
      </c>
      <c r="H60" s="45" t="s">
        <v>140</v>
      </c>
      <c r="I60" s="46" t="s">
        <v>140</v>
      </c>
    </row>
    <row r="61" spans="1:9" s="2" customFormat="1" ht="15">
      <c r="A61" s="12" t="s">
        <v>90</v>
      </c>
      <c r="B61" s="5" t="s">
        <v>78</v>
      </c>
      <c r="C61" s="18"/>
      <c r="D61" s="14"/>
      <c r="E61" s="48"/>
      <c r="F61" s="27"/>
      <c r="G61" s="45" t="s">
        <v>140</v>
      </c>
      <c r="H61" s="45" t="s">
        <v>140</v>
      </c>
      <c r="I61" s="46" t="s">
        <v>140</v>
      </c>
    </row>
    <row r="62" spans="1:9" s="2" customFormat="1" ht="30">
      <c r="A62" s="62" t="s">
        <v>92</v>
      </c>
      <c r="B62" s="78" t="s">
        <v>146</v>
      </c>
      <c r="C62" s="82"/>
      <c r="D62" s="14" t="s">
        <v>29</v>
      </c>
      <c r="E62" s="48" t="s">
        <v>175</v>
      </c>
      <c r="F62" s="27" t="s">
        <v>143</v>
      </c>
      <c r="G62" s="45"/>
      <c r="H62" s="45"/>
      <c r="I62" s="46"/>
    </row>
    <row r="63" spans="1:9" s="2" customFormat="1" ht="30">
      <c r="A63" s="63"/>
      <c r="B63" s="79"/>
      <c r="C63" s="83"/>
      <c r="D63" s="14" t="s">
        <v>32</v>
      </c>
      <c r="E63" s="52" t="s">
        <v>176</v>
      </c>
      <c r="F63" s="27" t="s">
        <v>47</v>
      </c>
      <c r="G63" s="45"/>
      <c r="H63" s="45"/>
      <c r="I63" s="46"/>
    </row>
    <row r="64" spans="1:9" s="2" customFormat="1" ht="30">
      <c r="A64" s="62" t="s">
        <v>93</v>
      </c>
      <c r="B64" s="78" t="s">
        <v>147</v>
      </c>
      <c r="C64" s="82"/>
      <c r="D64" s="14" t="s">
        <v>29</v>
      </c>
      <c r="E64" s="48" t="s">
        <v>49</v>
      </c>
      <c r="F64" s="27" t="s">
        <v>143</v>
      </c>
      <c r="G64" s="45"/>
      <c r="H64" s="45"/>
      <c r="I64" s="46"/>
    </row>
    <row r="65" spans="1:9" s="2" customFormat="1" ht="30">
      <c r="A65" s="63"/>
      <c r="B65" s="79"/>
      <c r="C65" s="83"/>
      <c r="D65" s="14" t="s">
        <v>32</v>
      </c>
      <c r="E65" s="52" t="s">
        <v>172</v>
      </c>
      <c r="F65" s="27" t="s">
        <v>47</v>
      </c>
      <c r="G65" s="45"/>
      <c r="H65" s="45"/>
      <c r="I65" s="46"/>
    </row>
    <row r="66" spans="1:9" s="2" customFormat="1" ht="14.25" customHeight="1">
      <c r="A66" s="12" t="s">
        <v>100</v>
      </c>
      <c r="B66" s="43" t="s">
        <v>34</v>
      </c>
      <c r="C66" s="14"/>
      <c r="D66" s="14"/>
      <c r="E66" s="48"/>
      <c r="F66" s="27"/>
      <c r="G66" s="45" t="s">
        <v>140</v>
      </c>
      <c r="H66" s="45" t="s">
        <v>140</v>
      </c>
      <c r="I66" s="46" t="s">
        <v>140</v>
      </c>
    </row>
    <row r="67" spans="1:9" s="2" customFormat="1" ht="14.25" customHeight="1">
      <c r="A67" s="12" t="s">
        <v>101</v>
      </c>
      <c r="B67" s="5" t="s">
        <v>35</v>
      </c>
      <c r="C67" s="8"/>
      <c r="D67" s="78" t="s">
        <v>29</v>
      </c>
      <c r="E67" s="93" t="s">
        <v>177</v>
      </c>
      <c r="F67" s="97" t="s">
        <v>48</v>
      </c>
      <c r="G67" s="71"/>
      <c r="H67" s="71"/>
      <c r="I67" s="71"/>
    </row>
    <row r="68" spans="1:9" s="2" customFormat="1" ht="33">
      <c r="A68" s="12" t="s">
        <v>102</v>
      </c>
      <c r="B68" s="5" t="s">
        <v>131</v>
      </c>
      <c r="C68" s="18"/>
      <c r="D68" s="79"/>
      <c r="E68" s="94"/>
      <c r="F68" s="98"/>
      <c r="G68" s="72"/>
      <c r="H68" s="72"/>
      <c r="I68" s="72"/>
    </row>
    <row r="69" spans="1:9" s="2" customFormat="1" ht="15">
      <c r="A69" s="12" t="s">
        <v>103</v>
      </c>
      <c r="B69" s="5" t="s">
        <v>95</v>
      </c>
      <c r="C69" s="18"/>
      <c r="D69" s="31"/>
      <c r="E69" s="49"/>
      <c r="F69" s="32"/>
      <c r="G69" s="45" t="s">
        <v>140</v>
      </c>
      <c r="H69" s="45" t="s">
        <v>140</v>
      </c>
      <c r="I69" s="46" t="s">
        <v>140</v>
      </c>
    </row>
    <row r="70" spans="1:9" s="2" customFormat="1" ht="30">
      <c r="A70" s="12" t="s">
        <v>104</v>
      </c>
      <c r="B70" s="5" t="s">
        <v>36</v>
      </c>
      <c r="C70" s="18"/>
      <c r="D70" s="14" t="s">
        <v>32</v>
      </c>
      <c r="E70" s="52" t="s">
        <v>171</v>
      </c>
      <c r="F70" s="27" t="s">
        <v>47</v>
      </c>
      <c r="G70" s="45"/>
      <c r="H70" s="45"/>
      <c r="I70" s="46"/>
    </row>
    <row r="71" spans="1:9" s="2" customFormat="1" ht="30">
      <c r="A71" s="12" t="s">
        <v>105</v>
      </c>
      <c r="B71" s="5" t="s">
        <v>37</v>
      </c>
      <c r="C71" s="14"/>
      <c r="D71" s="14" t="s">
        <v>32</v>
      </c>
      <c r="E71" s="52" t="s">
        <v>174</v>
      </c>
      <c r="F71" s="27" t="s">
        <v>47</v>
      </c>
      <c r="G71" s="45"/>
      <c r="H71" s="45"/>
      <c r="I71" s="46"/>
    </row>
    <row r="72" spans="1:9" s="2" customFormat="1" ht="15">
      <c r="A72" s="12" t="s">
        <v>106</v>
      </c>
      <c r="B72" s="43" t="s">
        <v>38</v>
      </c>
      <c r="C72" s="19"/>
      <c r="D72" s="14"/>
      <c r="E72" s="48"/>
      <c r="F72" s="27"/>
      <c r="G72" s="45" t="s">
        <v>140</v>
      </c>
      <c r="H72" s="45" t="s">
        <v>140</v>
      </c>
      <c r="I72" s="46" t="s">
        <v>140</v>
      </c>
    </row>
    <row r="73" spans="1:9" s="2" customFormat="1" ht="31.5">
      <c r="A73" s="12" t="s">
        <v>107</v>
      </c>
      <c r="B73" s="5" t="s">
        <v>96</v>
      </c>
      <c r="C73" s="20"/>
      <c r="D73" s="8"/>
      <c r="E73" s="48"/>
      <c r="F73" s="27"/>
      <c r="G73" s="45" t="s">
        <v>140</v>
      </c>
      <c r="H73" s="45" t="s">
        <v>140</v>
      </c>
      <c r="I73" s="46" t="s">
        <v>140</v>
      </c>
    </row>
    <row r="74" spans="1:9" s="2" customFormat="1" ht="15">
      <c r="A74" s="29" t="s">
        <v>108</v>
      </c>
      <c r="B74" s="5" t="s">
        <v>78</v>
      </c>
      <c r="C74" s="20"/>
      <c r="D74" s="8"/>
      <c r="E74" s="48"/>
      <c r="F74" s="27"/>
      <c r="G74" s="45" t="s">
        <v>140</v>
      </c>
      <c r="H74" s="45" t="s">
        <v>140</v>
      </c>
      <c r="I74" s="46" t="s">
        <v>140</v>
      </c>
    </row>
    <row r="75" spans="1:9" s="2" customFormat="1" ht="30">
      <c r="A75" s="62" t="s">
        <v>109</v>
      </c>
      <c r="B75" s="78" t="s">
        <v>42</v>
      </c>
      <c r="C75" s="76"/>
      <c r="D75" s="5" t="s">
        <v>29</v>
      </c>
      <c r="E75" s="48" t="s">
        <v>173</v>
      </c>
      <c r="F75" s="27" t="s">
        <v>143</v>
      </c>
      <c r="G75" s="45"/>
      <c r="H75" s="45"/>
      <c r="I75" s="46"/>
    </row>
    <row r="76" spans="1:9" s="2" customFormat="1" ht="30">
      <c r="A76" s="63"/>
      <c r="B76" s="79"/>
      <c r="C76" s="77"/>
      <c r="D76" s="31" t="s">
        <v>32</v>
      </c>
      <c r="E76" s="52" t="s">
        <v>178</v>
      </c>
      <c r="F76" s="27" t="s">
        <v>47</v>
      </c>
      <c r="G76" s="45"/>
      <c r="H76" s="45"/>
      <c r="I76" s="46"/>
    </row>
    <row r="77" spans="1:9" s="2" customFormat="1" ht="15">
      <c r="A77" s="12" t="s">
        <v>110</v>
      </c>
      <c r="B77" s="44" t="s">
        <v>39</v>
      </c>
      <c r="C77" s="19"/>
      <c r="D77" s="14"/>
      <c r="E77" s="48"/>
      <c r="F77" s="27"/>
      <c r="G77" s="45" t="s">
        <v>140</v>
      </c>
      <c r="H77" s="45" t="s">
        <v>140</v>
      </c>
      <c r="I77" s="46" t="s">
        <v>140</v>
      </c>
    </row>
    <row r="78" spans="1:9" s="2" customFormat="1" ht="16.5">
      <c r="A78" s="12" t="s">
        <v>111</v>
      </c>
      <c r="B78" s="30" t="s">
        <v>98</v>
      </c>
      <c r="C78" s="21"/>
      <c r="D78" s="14"/>
      <c r="E78" s="48"/>
      <c r="F78" s="27"/>
      <c r="G78" s="45" t="s">
        <v>140</v>
      </c>
      <c r="H78" s="45" t="s">
        <v>140</v>
      </c>
      <c r="I78" s="46" t="s">
        <v>140</v>
      </c>
    </row>
    <row r="79" spans="1:9" s="2" customFormat="1" ht="15">
      <c r="A79" s="12" t="s">
        <v>112</v>
      </c>
      <c r="B79" s="5" t="s">
        <v>78</v>
      </c>
      <c r="C79" s="21"/>
      <c r="D79" s="14"/>
      <c r="E79" s="48"/>
      <c r="F79" s="27"/>
      <c r="G79" s="45" t="s">
        <v>140</v>
      </c>
      <c r="H79" s="45" t="s">
        <v>140</v>
      </c>
      <c r="I79" s="46" t="s">
        <v>140</v>
      </c>
    </row>
    <row r="80" spans="1:9" s="2" customFormat="1" ht="30">
      <c r="A80" s="62" t="s">
        <v>113</v>
      </c>
      <c r="B80" s="78" t="s">
        <v>97</v>
      </c>
      <c r="C80" s="76"/>
      <c r="D80" s="5" t="s">
        <v>29</v>
      </c>
      <c r="E80" s="48" t="s">
        <v>173</v>
      </c>
      <c r="F80" s="27" t="s">
        <v>143</v>
      </c>
      <c r="G80" s="45"/>
      <c r="H80" s="45"/>
      <c r="I80" s="46"/>
    </row>
    <row r="81" spans="1:9" s="2" customFormat="1" ht="30">
      <c r="A81" s="63"/>
      <c r="B81" s="79"/>
      <c r="C81" s="77"/>
      <c r="D81" s="31" t="s">
        <v>32</v>
      </c>
      <c r="E81" s="52" t="s">
        <v>174</v>
      </c>
      <c r="F81" s="27" t="s">
        <v>47</v>
      </c>
      <c r="G81" s="45"/>
      <c r="H81" s="45"/>
      <c r="I81" s="46"/>
    </row>
    <row r="82" spans="1:9" s="2" customFormat="1" ht="15">
      <c r="A82" s="12" t="s">
        <v>114</v>
      </c>
      <c r="B82" s="44" t="s">
        <v>43</v>
      </c>
      <c r="C82" s="19"/>
      <c r="D82" s="14"/>
      <c r="E82" s="48"/>
      <c r="F82" s="27"/>
      <c r="G82" s="45" t="s">
        <v>140</v>
      </c>
      <c r="H82" s="45" t="s">
        <v>140</v>
      </c>
      <c r="I82" s="46" t="s">
        <v>140</v>
      </c>
    </row>
    <row r="83" spans="1:9" s="2" customFormat="1" ht="16.5">
      <c r="A83" s="12" t="s">
        <v>115</v>
      </c>
      <c r="B83" s="30" t="s">
        <v>99</v>
      </c>
      <c r="C83" s="21"/>
      <c r="D83" s="14"/>
      <c r="E83" s="48"/>
      <c r="F83" s="27"/>
      <c r="G83" s="45" t="s">
        <v>140</v>
      </c>
      <c r="H83" s="45" t="s">
        <v>140</v>
      </c>
      <c r="I83" s="46" t="s">
        <v>140</v>
      </c>
    </row>
    <row r="84" spans="1:9" s="2" customFormat="1" ht="30">
      <c r="A84" s="12" t="s">
        <v>116</v>
      </c>
      <c r="B84" s="30" t="s">
        <v>51</v>
      </c>
      <c r="C84" s="21"/>
      <c r="D84" s="14"/>
      <c r="E84" s="48"/>
      <c r="F84" s="27"/>
      <c r="G84" s="45" t="s">
        <v>140</v>
      </c>
      <c r="H84" s="45" t="s">
        <v>140</v>
      </c>
      <c r="I84" s="46" t="s">
        <v>140</v>
      </c>
    </row>
    <row r="85" spans="1:9" s="2" customFormat="1" ht="30">
      <c r="A85" s="62" t="s">
        <v>117</v>
      </c>
      <c r="B85" s="60" t="s">
        <v>40</v>
      </c>
      <c r="C85" s="80"/>
      <c r="D85" s="5" t="s">
        <v>29</v>
      </c>
      <c r="E85" s="48" t="s">
        <v>179</v>
      </c>
      <c r="F85" s="27" t="s">
        <v>143</v>
      </c>
      <c r="G85" s="45"/>
      <c r="H85" s="45"/>
      <c r="I85" s="46"/>
    </row>
    <row r="86" spans="1:9" s="2" customFormat="1" ht="30">
      <c r="A86" s="63"/>
      <c r="B86" s="61"/>
      <c r="C86" s="81"/>
      <c r="D86" s="31" t="s">
        <v>32</v>
      </c>
      <c r="E86" s="52" t="s">
        <v>172</v>
      </c>
      <c r="F86" s="27" t="s">
        <v>47</v>
      </c>
      <c r="G86" s="45"/>
      <c r="H86" s="45"/>
      <c r="I86" s="46"/>
    </row>
    <row r="87" spans="1:9" s="2" customFormat="1" ht="30">
      <c r="A87" s="62" t="s">
        <v>118</v>
      </c>
      <c r="B87" s="60" t="s">
        <v>158</v>
      </c>
      <c r="C87" s="59"/>
      <c r="D87" s="5" t="s">
        <v>29</v>
      </c>
      <c r="E87" s="48" t="s">
        <v>49</v>
      </c>
      <c r="F87" s="27" t="s">
        <v>143</v>
      </c>
      <c r="G87" s="45"/>
      <c r="H87" s="45"/>
      <c r="I87" s="46"/>
    </row>
    <row r="88" spans="1:9" s="2" customFormat="1" ht="30">
      <c r="A88" s="63"/>
      <c r="B88" s="61"/>
      <c r="C88" s="59"/>
      <c r="D88" s="57" t="s">
        <v>32</v>
      </c>
      <c r="E88" s="52" t="s">
        <v>172</v>
      </c>
      <c r="F88" s="27" t="s">
        <v>47</v>
      </c>
      <c r="G88" s="45"/>
      <c r="H88" s="45"/>
      <c r="I88" s="46"/>
    </row>
    <row r="89" spans="1:9" s="2" customFormat="1" ht="15">
      <c r="A89" s="74" t="s">
        <v>120</v>
      </c>
      <c r="B89" s="43" t="s">
        <v>119</v>
      </c>
      <c r="C89" s="5"/>
      <c r="D89" s="7"/>
      <c r="E89" s="50"/>
      <c r="F89" s="27"/>
      <c r="G89" s="45" t="s">
        <v>140</v>
      </c>
      <c r="H89" s="45" t="s">
        <v>140</v>
      </c>
      <c r="I89" s="46" t="s">
        <v>140</v>
      </c>
    </row>
    <row r="90" spans="1:9" s="2" customFormat="1" ht="15">
      <c r="A90" s="75"/>
      <c r="B90" s="5" t="s">
        <v>14</v>
      </c>
      <c r="C90" s="16"/>
      <c r="D90" s="15"/>
      <c r="E90" s="51"/>
      <c r="F90" s="27"/>
      <c r="G90" s="45" t="s">
        <v>140</v>
      </c>
      <c r="H90" s="45" t="s">
        <v>140</v>
      </c>
      <c r="I90" s="46" t="s">
        <v>140</v>
      </c>
    </row>
    <row r="91" spans="1:9" s="2" customFormat="1" ht="30">
      <c r="A91" s="75"/>
      <c r="B91" s="5" t="s">
        <v>46</v>
      </c>
      <c r="C91" s="16"/>
      <c r="D91" s="15"/>
      <c r="E91" s="51"/>
      <c r="F91" s="27"/>
      <c r="G91" s="45" t="s">
        <v>140</v>
      </c>
      <c r="H91" s="45" t="s">
        <v>140</v>
      </c>
      <c r="I91" s="46" t="s">
        <v>140</v>
      </c>
    </row>
    <row r="92" spans="1:9" s="2" customFormat="1" ht="30">
      <c r="A92" s="75"/>
      <c r="B92" s="5" t="s">
        <v>162</v>
      </c>
      <c r="C92" s="16"/>
      <c r="D92" s="15"/>
      <c r="E92" s="51"/>
      <c r="F92" s="27"/>
      <c r="G92" s="45"/>
      <c r="H92" s="45"/>
      <c r="I92" s="46"/>
    </row>
    <row r="93" spans="1:9" s="2" customFormat="1" ht="30">
      <c r="A93" s="75"/>
      <c r="B93" s="6" t="s">
        <v>15</v>
      </c>
      <c r="C93" s="22"/>
      <c r="D93" s="15"/>
      <c r="E93" s="51"/>
      <c r="F93" s="27"/>
      <c r="G93" s="45" t="s">
        <v>140</v>
      </c>
      <c r="H93" s="45" t="s">
        <v>140</v>
      </c>
      <c r="I93" s="46" t="s">
        <v>140</v>
      </c>
    </row>
    <row r="94" spans="1:9" s="2" customFormat="1" ht="30">
      <c r="A94" s="75"/>
      <c r="B94" s="5" t="s">
        <v>144</v>
      </c>
      <c r="C94" s="16"/>
      <c r="D94" s="15"/>
      <c r="E94" s="51"/>
      <c r="F94" s="27"/>
      <c r="G94" s="45" t="s">
        <v>140</v>
      </c>
      <c r="H94" s="45" t="s">
        <v>140</v>
      </c>
      <c r="I94" s="46" t="s">
        <v>140</v>
      </c>
    </row>
    <row r="95" spans="1:9" s="2" customFormat="1" ht="30">
      <c r="A95" s="75"/>
      <c r="B95" s="5" t="s">
        <v>44</v>
      </c>
      <c r="C95" s="16"/>
      <c r="D95" s="15"/>
      <c r="E95" s="51"/>
      <c r="F95" s="27"/>
      <c r="G95" s="45" t="s">
        <v>140</v>
      </c>
      <c r="H95" s="45" t="s">
        <v>140</v>
      </c>
      <c r="I95" s="46" t="s">
        <v>140</v>
      </c>
    </row>
    <row r="96" spans="1:9" s="2" customFormat="1" ht="60">
      <c r="A96" s="75"/>
      <c r="B96" s="5" t="s">
        <v>45</v>
      </c>
      <c r="C96" s="16"/>
      <c r="D96" s="16"/>
      <c r="E96" s="51"/>
      <c r="F96" s="27"/>
      <c r="G96" s="45" t="s">
        <v>140</v>
      </c>
      <c r="H96" s="45" t="s">
        <v>140</v>
      </c>
      <c r="I96" s="46" t="s">
        <v>140</v>
      </c>
    </row>
    <row r="97" spans="1:9" s="2" customFormat="1" ht="60">
      <c r="A97" s="75"/>
      <c r="B97" s="6" t="s">
        <v>41</v>
      </c>
      <c r="C97" s="22"/>
      <c r="D97" s="17"/>
      <c r="E97" s="51"/>
      <c r="F97" s="27"/>
      <c r="G97" s="45" t="s">
        <v>140</v>
      </c>
      <c r="H97" s="45" t="s">
        <v>140</v>
      </c>
      <c r="I97" s="46" t="s">
        <v>140</v>
      </c>
    </row>
    <row r="98" spans="1:9" s="2" customFormat="1" ht="15">
      <c r="A98" s="65" t="s">
        <v>135</v>
      </c>
      <c r="B98" s="66"/>
      <c r="C98" s="66"/>
      <c r="D98" s="66"/>
      <c r="E98" s="66"/>
      <c r="F98" s="67"/>
      <c r="G98" s="47">
        <f>SUM(G9:G17,G21:G97)</f>
        <v>0</v>
      </c>
      <c r="H98" s="47">
        <f>SUM(H9:H17,H21:H97)</f>
        <v>0</v>
      </c>
      <c r="I98" s="46">
        <f>SUM(I9:I97)</f>
        <v>0</v>
      </c>
    </row>
    <row r="100" spans="1:12" ht="30.75" customHeight="1">
      <c r="A100" s="64" t="s">
        <v>181</v>
      </c>
      <c r="B100" s="64"/>
      <c r="C100" s="64"/>
      <c r="D100" s="64"/>
      <c r="E100" s="64"/>
      <c r="F100" s="64"/>
      <c r="G100" s="64"/>
      <c r="H100" s="64"/>
      <c r="I100" s="64"/>
      <c r="J100" s="41"/>
      <c r="K100" s="41"/>
      <c r="L100" s="41"/>
    </row>
    <row r="101" spans="1:12" ht="15" customHeight="1">
      <c r="A101" s="64"/>
      <c r="B101" s="64"/>
      <c r="C101" s="64"/>
      <c r="D101" s="64"/>
      <c r="E101" s="64"/>
      <c r="F101" s="64"/>
      <c r="G101" s="64"/>
      <c r="H101" s="64"/>
      <c r="I101" s="64"/>
      <c r="J101" s="41"/>
      <c r="K101" s="41"/>
      <c r="L101" s="41"/>
    </row>
    <row r="102" spans="1:8" ht="15">
      <c r="A102" s="33"/>
      <c r="B102" s="39"/>
      <c r="C102" s="40"/>
      <c r="D102" s="40"/>
      <c r="F102" s="3"/>
      <c r="G102" s="3"/>
      <c r="H102" s="3"/>
    </row>
    <row r="103" spans="1:8" ht="15">
      <c r="A103" s="33"/>
      <c r="B103" s="39"/>
      <c r="C103" s="40"/>
      <c r="D103" s="40"/>
      <c r="F103" s="3"/>
      <c r="G103" s="3"/>
      <c r="H103" s="3"/>
    </row>
    <row r="104" ht="15">
      <c r="C104" s="3"/>
    </row>
  </sheetData>
  <sheetProtection/>
  <mergeCells count="70">
    <mergeCell ref="E31:E36"/>
    <mergeCell ref="F31:F36"/>
    <mergeCell ref="G31:G36"/>
    <mergeCell ref="H31:H36"/>
    <mergeCell ref="I31:I36"/>
    <mergeCell ref="B18:I20"/>
    <mergeCell ref="F67:F68"/>
    <mergeCell ref="I67:I68"/>
    <mergeCell ref="E9:E17"/>
    <mergeCell ref="F9:F17"/>
    <mergeCell ref="I9:I17"/>
    <mergeCell ref="E21:E30"/>
    <mergeCell ref="F21:F30"/>
    <mergeCell ref="I21:I30"/>
    <mergeCell ref="E67:E68"/>
    <mergeCell ref="D67:D68"/>
    <mergeCell ref="B43:B44"/>
    <mergeCell ref="C49:C50"/>
    <mergeCell ref="C47:C48"/>
    <mergeCell ref="C51:C52"/>
    <mergeCell ref="B51:B52"/>
    <mergeCell ref="C62:C63"/>
    <mergeCell ref="B47:B48"/>
    <mergeCell ref="C43:C44"/>
    <mergeCell ref="A43:A44"/>
    <mergeCell ref="B45:B46"/>
    <mergeCell ref="C45:C46"/>
    <mergeCell ref="A45:A46"/>
    <mergeCell ref="D9:D17"/>
    <mergeCell ref="D21:D30"/>
    <mergeCell ref="A18:A20"/>
    <mergeCell ref="D31:D36"/>
    <mergeCell ref="B7:C7"/>
    <mergeCell ref="D7:I7"/>
    <mergeCell ref="A7:A8"/>
    <mergeCell ref="A57:A58"/>
    <mergeCell ref="B57:B58"/>
    <mergeCell ref="C57:C58"/>
    <mergeCell ref="B49:B50"/>
    <mergeCell ref="A47:A48"/>
    <mergeCell ref="A49:A50"/>
    <mergeCell ref="A51:A52"/>
    <mergeCell ref="B85:B86"/>
    <mergeCell ref="C85:C86"/>
    <mergeCell ref="A62:A63"/>
    <mergeCell ref="B62:B63"/>
    <mergeCell ref="B64:B65"/>
    <mergeCell ref="A64:A65"/>
    <mergeCell ref="C64:C65"/>
    <mergeCell ref="B75:B76"/>
    <mergeCell ref="H67:H68"/>
    <mergeCell ref="A80:A81"/>
    <mergeCell ref="A4:I4"/>
    <mergeCell ref="A5:I5"/>
    <mergeCell ref="A89:A97"/>
    <mergeCell ref="C75:C76"/>
    <mergeCell ref="A75:A76"/>
    <mergeCell ref="C80:C81"/>
    <mergeCell ref="B80:B81"/>
    <mergeCell ref="A85:A86"/>
    <mergeCell ref="B87:B88"/>
    <mergeCell ref="A87:A88"/>
    <mergeCell ref="A100:I100"/>
    <mergeCell ref="A101:I101"/>
    <mergeCell ref="A98:F98"/>
    <mergeCell ref="G9:G17"/>
    <mergeCell ref="H9:H17"/>
    <mergeCell ref="G21:G30"/>
    <mergeCell ref="H21:H30"/>
    <mergeCell ref="G67:G68"/>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Martins Pukinskis</cp:lastModifiedBy>
  <cp:lastPrinted>2024-01-26T12:07:55Z</cp:lastPrinted>
  <dcterms:created xsi:type="dcterms:W3CDTF">2017-04-05T05:03:39Z</dcterms:created>
  <dcterms:modified xsi:type="dcterms:W3CDTF">2024-02-08T10:42:49Z</dcterms:modified>
  <cp:category/>
  <cp:version/>
  <cp:contentType/>
  <cp:contentStatus/>
</cp:coreProperties>
</file>