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 name="Sheet2" sheetId="2" r:id="rId2"/>
    <sheet name="Sheet3" sheetId="3" r:id="rId3"/>
  </sheets>
  <definedNames>
    <definedName name="_ftnref1" localSheetId="0">'Sheet1'!#REF!</definedName>
  </definedNames>
  <calcPr fullCalcOnLoad="1"/>
</workbook>
</file>

<file path=xl/sharedStrings.xml><?xml version="1.0" encoding="utf-8"?>
<sst xmlns="http://schemas.openxmlformats.org/spreadsheetml/2006/main" count="63" uniqueCount="42">
  <si>
    <t>Pielikums Nr.3</t>
  </si>
  <si>
    <t>FINANŠU PIEDĀVĀJUMS</t>
  </si>
  <si>
    <t>(pretendenta nosaukums)</t>
  </si>
  <si>
    <t>Nr.</t>
  </si>
  <si>
    <t>Laboratorijas izmeklējuma nosaukums</t>
  </si>
  <si>
    <t>NVD manipulācijas kods</t>
  </si>
  <si>
    <t>Mērv.</t>
  </si>
  <si>
    <t>Operāciju un biopsiju materiāla primāra apstrāde, mikroskopiska izmeklēšana, ielikšana blokos, preparātu izgatavošana un histoloģiskā diagnostika, ielikšana arhīvā (pēc objektiem, 1–4 preparāti), 1.kategorija (vieglas sarežģītības pakāpes izmeklējumi)</t>
  </si>
  <si>
    <t>gab.</t>
  </si>
  <si>
    <t>Operāciju un biopsiju materiāla primāra apstrāde, mikroskopiska izmeklēšana, ielikšana blokos, preparātu izgatavošana un histoloģiskā diagnostika, ielikšana arhīvā (pēc objektiem, 5–10 preparāti), kā arī papildus krāsošanas metožu izmantošana; displastisko un priekšvēža stāvokļu un labdabīgo audzēju diagnosticēšana neatkarīgi no preparātu skaita. Ādas, muskuļu, mīksto audu labdabīgie audzēji. 2.kategorija (vidēji sarežģīts izmeklējums)</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</si>
  <si>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papildus krāsošanas metodes. Mikroskopiska izmeklēšana, ielikšana blokos, preparātu izgatavošana un histoloģiskā diagnostika, ielikšana arhīvā (pēc objektiem virs 10 preparātiem, tai skaitā histotopogrammas, intraoperācijas materiāls un endobiopsija, bronhobiopsija, trepanobiopsijas, nieru, aknu, oliņu, priekšdziedzeru, limfmezglu biopsijas, visu veidu ļaundabīgie audzēji; neatkarīgi no preparātu skaita, ja izmantotas papildus krāsošanas metodes), 3. kategorija (sarežģīta), ja ir diferencialdiagnostiskas grūtības</t>
  </si>
  <si>
    <t>Operāciju un biopsiju materiāla primāra apstrāde, ieguldīšana parafīna blokos, preparātu izgatavošana, papildus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</si>
  <si>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Operāciju un biopsiju materiāla imūnhistoķīmija</t>
  </si>
  <si>
    <t>Sekcija (pieaugušo, bērnu); 2.kategorija (infekcijas slimības, mājās mirušie, ir klīniskā diagnoze, bet grūtības tanatoģenēzē)</t>
  </si>
  <si>
    <t>Paraksta paraksttiesīgā persona:</t>
  </si>
  <si>
    <t>_________________________________________</t>
  </si>
  <si>
    <t>_____________________</t>
  </si>
  <si>
    <t xml:space="preserve">          /Vārds, uzvārds/</t>
  </si>
  <si>
    <t xml:space="preserve">            /paraksts/</t>
  </si>
  <si>
    <t>Datums: ___________________________</t>
  </si>
  <si>
    <t>PVN ___%</t>
  </si>
  <si>
    <t>PAVISAM KOPĀ</t>
  </si>
  <si>
    <t>Kods</t>
  </si>
  <si>
    <t>Manipulācija</t>
  </si>
  <si>
    <t>Prognoze</t>
  </si>
  <si>
    <t/>
  </si>
  <si>
    <t>Reāli</t>
  </si>
  <si>
    <t>Operāciju un biopsiju materiāla primāra apstrāde, mikroskopiska izmeklēšana, ielikšana blokos, preparātu izgatavošana un histoloģiskā diagnostika, ielikšana arhīvā (pēc objektiem, 1-4 preparāti), 1.kategorija (vieglas sarežģītības</t>
  </si>
  <si>
    <t>Operāciju un biopsiju materiāla primāra apstrāde, mikroskopiska izmeklēšana, ielikšana blokos, preparātu izgatavošana un histoloģiskā diagnostika, ielikšana arhīvā (pēc objektiem, 5-10 preparāti), kā arī papildus krāsošanas metož</t>
  </si>
  <si>
    <t>Operāciju un biopsiju materiāla primāra apstrāde, ieguldīšana parafīna blokos, preparātu izgatavošana, ielikšana arhīvā un mikroskopiskā izmeklēšana no 2-20 preparātiem, kā arī endoskopiju laikā iegūtais materiāls un ļaundabīgo</t>
  </si>
  <si>
    <t>Operāciju un biopsiju materiāla primāra apstrāde, ieguldīšana parafīna blokos, preparātu izgatavošana, papildus griezuma izgatavošana, krāsošana ar tradicionālām un speciālām krāsošanas metodēm virs 20 preparātiem plašu operācij</t>
  </si>
  <si>
    <t>Orientējošais daudzums 3 gados</t>
  </si>
  <si>
    <t>Cenā bez PVN iekļauti visi nornatīvajos aktos paredzētie nodokļi un maksājumi, lai kvalitatīvi izpildītu uzaicinājumā minētos pakalpojumus</t>
  </si>
  <si>
    <t>iepirkumam ar ID  Nr. R1S 2016/53</t>
  </si>
  <si>
    <t>"Histoloģisko izmeklējumu veikšana"</t>
  </si>
  <si>
    <t>Mūsu piedāvājumā ir iekļautas visas nepieciešamās izmaksas, kas nodrošina pakalpojuma izpildi saskaņā ar iepirkuma nolikuma, t.sk., iepirkuma līguma, nosacījumiem.</t>
  </si>
  <si>
    <t>Summa 3 gados bez PVN, EUR</t>
  </si>
  <si>
    <t>Piedāvājam histoloģijas izmeklējumu veikšanu saskaņā ar iepirkumam noteiktajām prasībām par šādu līgumcenu:</t>
  </si>
  <si>
    <t>Kopā bez PVN, EUR</t>
  </si>
  <si>
    <t>9(8*5)</t>
  </si>
  <si>
    <t>Vienības cena  bez PVN EUR</t>
  </si>
  <si>
    <t xml:space="preserve"> "__________________"</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</si>
</sst>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s>
  <fonts count="5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indexed="8"/>
      <name val="Times New Roman"/>
      <family val="1"/>
    </font>
    <font>
      <sz val="9"/>
      <color indexed="8"/>
      <name val="Times New Roman"/>
      <family val="1"/>
    </font>
    <font>
      <b/>
      <sz val="11"/>
      <color indexed="8"/>
      <name val="Times New Roman"/>
      <family val="1"/>
    </font>
    <font>
      <b/>
      <sz val="8"/>
      <color indexed="8"/>
      <name val="Times New Roman"/>
      <family val="1"/>
    </font>
    <font>
      <b/>
      <i/>
      <sz val="11"/>
      <color indexed="8"/>
      <name val="Times New Roman"/>
      <family val="1"/>
    </font>
    <font>
      <b/>
      <i/>
      <sz val="8"/>
      <color indexed="8"/>
      <name val="Times New Roman"/>
      <family val="1"/>
    </font>
    <font>
      <i/>
      <sz val="12"/>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9"/>
      <color theme="1"/>
      <name val="Times New Roman"/>
      <family val="1"/>
    </font>
    <font>
      <b/>
      <sz val="11"/>
      <color theme="1"/>
      <name val="Times New Roman"/>
      <family val="1"/>
    </font>
    <font>
      <i/>
      <sz val="12"/>
      <color theme="1"/>
      <name val="Times New Roman"/>
      <family val="1"/>
    </font>
    <font>
      <b/>
      <sz val="8"/>
      <color theme="1"/>
      <name val="Times New Roman"/>
      <family val="1"/>
    </font>
    <font>
      <b/>
      <sz val="14"/>
      <color theme="1"/>
      <name val="Times New Roman"/>
      <family val="1"/>
    </font>
    <font>
      <b/>
      <i/>
      <sz val="11"/>
      <color theme="1"/>
      <name val="Times New Roman"/>
      <family val="1"/>
    </font>
    <font>
      <b/>
      <i/>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Font="1" applyAlignment="1">
      <alignment/>
    </xf>
    <xf numFmtId="0" fontId="42" fillId="0" borderId="0" xfId="0" applyFont="1" applyAlignment="1">
      <alignment horizontal="right"/>
    </xf>
    <xf numFmtId="0" fontId="42" fillId="0" borderId="0" xfId="0" applyFont="1" applyAlignment="1">
      <alignment/>
    </xf>
    <xf numFmtId="0" fontId="42" fillId="0" borderId="0" xfId="0" applyFont="1" applyAlignment="1">
      <alignment horizontal="center"/>
    </xf>
    <xf numFmtId="0" fontId="42" fillId="0" borderId="0" xfId="0" applyFont="1" applyBorder="1" applyAlignment="1">
      <alignment horizontal="center"/>
    </xf>
    <xf numFmtId="0" fontId="42" fillId="0" borderId="0" xfId="0" applyFont="1" applyAlignment="1">
      <alignment horizontal="center" vertical="center"/>
    </xf>
    <xf numFmtId="0" fontId="42" fillId="0" borderId="10" xfId="0" applyFont="1" applyBorder="1" applyAlignment="1">
      <alignment/>
    </xf>
    <xf numFmtId="0" fontId="42" fillId="0" borderId="10" xfId="0" applyFont="1" applyBorder="1" applyAlignment="1">
      <alignment horizontal="center"/>
    </xf>
    <xf numFmtId="0" fontId="43" fillId="0" borderId="10" xfId="0" applyFont="1" applyBorder="1" applyAlignment="1">
      <alignment wrapText="1"/>
    </xf>
    <xf numFmtId="0" fontId="44" fillId="0" borderId="10" xfId="0" applyFont="1" applyBorder="1" applyAlignment="1">
      <alignment horizontal="center"/>
    </xf>
    <xf numFmtId="2" fontId="42" fillId="0" borderId="10" xfId="0" applyNumberFormat="1" applyFont="1" applyBorder="1" applyAlignment="1">
      <alignment/>
    </xf>
    <xf numFmtId="0" fontId="42" fillId="0" borderId="0" xfId="0" applyFont="1" applyBorder="1" applyAlignment="1">
      <alignment/>
    </xf>
    <xf numFmtId="0" fontId="44" fillId="0" borderId="10" xfId="0" applyFont="1" applyBorder="1" applyAlignment="1">
      <alignment/>
    </xf>
    <xf numFmtId="0" fontId="44" fillId="0" borderId="0" xfId="0" applyFont="1" applyBorder="1" applyAlignment="1">
      <alignment/>
    </xf>
    <xf numFmtId="0" fontId="42" fillId="0" borderId="0" xfId="0" applyFont="1" applyBorder="1" applyAlignment="1">
      <alignment horizontal="right"/>
    </xf>
    <xf numFmtId="0" fontId="42" fillId="0" borderId="0" xfId="0" applyFont="1" applyAlignment="1">
      <alignment horizontal="left"/>
    </xf>
    <xf numFmtId="0" fontId="42" fillId="0" borderId="0" xfId="0" applyFont="1" applyAlignment="1">
      <alignment horizontal="left" wrapText="1"/>
    </xf>
    <xf numFmtId="0" fontId="45" fillId="0" borderId="0" xfId="0" applyFont="1" applyAlignment="1">
      <alignment horizontal="left" wrapText="1"/>
    </xf>
    <xf numFmtId="0" fontId="46" fillId="0" borderId="10" xfId="0" applyFont="1" applyBorder="1" applyAlignment="1">
      <alignment horizontal="center" vertical="center" wrapText="1"/>
    </xf>
    <xf numFmtId="0" fontId="42" fillId="0" borderId="0" xfId="0" applyFont="1" applyAlignment="1">
      <alignment horizontal="right"/>
    </xf>
    <xf numFmtId="0" fontId="44" fillId="0" borderId="0" xfId="0" applyFont="1" applyAlignment="1">
      <alignment horizontal="center"/>
    </xf>
    <xf numFmtId="0" fontId="47" fillId="0" borderId="11" xfId="0" applyFont="1" applyBorder="1" applyAlignment="1">
      <alignment horizontal="center"/>
    </xf>
    <xf numFmtId="0" fontId="42" fillId="0" borderId="0" xfId="0" applyFont="1" applyAlignment="1">
      <alignment horizontal="center"/>
    </xf>
    <xf numFmtId="0" fontId="44" fillId="0" borderId="12" xfId="0" applyFont="1" applyBorder="1" applyAlignment="1">
      <alignment horizontal="right"/>
    </xf>
    <xf numFmtId="0" fontId="44" fillId="0" borderId="13" xfId="0" applyFont="1" applyBorder="1" applyAlignment="1">
      <alignment horizontal="right"/>
    </xf>
    <xf numFmtId="0" fontId="44" fillId="0" borderId="14" xfId="0" applyFont="1" applyBorder="1" applyAlignment="1">
      <alignment horizontal="right"/>
    </xf>
    <xf numFmtId="0" fontId="42" fillId="0" borderId="12" xfId="0" applyFont="1" applyBorder="1" applyAlignment="1">
      <alignment horizontal="right"/>
    </xf>
    <xf numFmtId="0" fontId="42" fillId="0" borderId="13" xfId="0" applyFont="1" applyBorder="1" applyAlignment="1">
      <alignment horizontal="right"/>
    </xf>
    <xf numFmtId="0" fontId="42" fillId="0" borderId="14" xfId="0" applyFont="1" applyBorder="1" applyAlignment="1">
      <alignment horizontal="right"/>
    </xf>
    <xf numFmtId="0" fontId="4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tabSelected="1" zoomScale="110" zoomScaleNormal="110" zoomScalePageLayoutView="0" workbookViewId="0" topLeftCell="A7">
      <selection activeCell="A6" sqref="A6:G6"/>
    </sheetView>
  </sheetViews>
  <sheetFormatPr defaultColWidth="9.140625" defaultRowHeight="15"/>
  <cols>
    <col min="1" max="1" width="4.421875" style="2" customWidth="1"/>
    <col min="2" max="2" width="56.00390625" style="2" customWidth="1"/>
    <col min="3" max="3" width="16.00390625" style="3" customWidth="1"/>
    <col min="4" max="4" width="6.57421875" style="3" customWidth="1"/>
    <col min="5" max="5" width="12.8515625" style="3" customWidth="1"/>
    <col min="6" max="6" width="13.7109375" style="2" customWidth="1"/>
    <col min="7" max="7" width="12.7109375" style="2" customWidth="1"/>
    <col min="8" max="16384" width="9.140625" style="2" customWidth="1"/>
  </cols>
  <sheetData>
    <row r="1" spans="1:7" ht="15">
      <c r="A1" s="19" t="s">
        <v>0</v>
      </c>
      <c r="B1" s="19"/>
      <c r="C1" s="19"/>
      <c r="D1" s="19"/>
      <c r="E1" s="19"/>
      <c r="F1" s="19"/>
      <c r="G1" s="19"/>
    </row>
    <row r="2" spans="1:7" ht="15">
      <c r="A2" s="19" t="s">
        <v>33</v>
      </c>
      <c r="B2" s="19"/>
      <c r="C2" s="19"/>
      <c r="D2" s="19"/>
      <c r="E2" s="19"/>
      <c r="F2" s="19"/>
      <c r="G2" s="19"/>
    </row>
    <row r="3" spans="1:7" ht="15">
      <c r="A3" s="20" t="s">
        <v>1</v>
      </c>
      <c r="B3" s="20"/>
      <c r="C3" s="20"/>
      <c r="D3" s="20"/>
      <c r="E3" s="20"/>
      <c r="F3" s="20"/>
      <c r="G3" s="20"/>
    </row>
    <row r="4" spans="1:7" ht="15">
      <c r="A4" s="20" t="s">
        <v>34</v>
      </c>
      <c r="B4" s="20"/>
      <c r="C4" s="20"/>
      <c r="D4" s="20"/>
      <c r="E4" s="20"/>
      <c r="F4" s="20"/>
      <c r="G4" s="20"/>
    </row>
    <row r="5" spans="1:7" ht="24" customHeight="1">
      <c r="A5" s="21" t="s">
        <v>41</v>
      </c>
      <c r="B5" s="21"/>
      <c r="C5" s="21"/>
      <c r="D5" s="21"/>
      <c r="E5" s="21"/>
      <c r="F5" s="21"/>
      <c r="G5" s="21"/>
    </row>
    <row r="6" spans="1:7" ht="15">
      <c r="A6" s="22" t="s">
        <v>2</v>
      </c>
      <c r="B6" s="22"/>
      <c r="C6" s="22"/>
      <c r="D6" s="22"/>
      <c r="E6" s="22"/>
      <c r="F6" s="22"/>
      <c r="G6" s="22"/>
    </row>
    <row r="7" spans="1:7" ht="21" customHeight="1">
      <c r="A7" s="1"/>
      <c r="B7" s="1"/>
      <c r="C7" s="1"/>
      <c r="D7" s="4"/>
      <c r="E7" s="4"/>
      <c r="F7" s="4"/>
      <c r="G7" s="4"/>
    </row>
    <row r="8" spans="1:7" ht="27.75" customHeight="1">
      <c r="A8" s="17" t="s">
        <v>37</v>
      </c>
      <c r="B8" s="17"/>
      <c r="C8" s="17"/>
      <c r="D8" s="17"/>
      <c r="E8" s="17"/>
      <c r="F8" s="17"/>
      <c r="G8" s="17"/>
    </row>
    <row r="9" spans="1:7" s="5" customFormat="1" ht="15" customHeight="1">
      <c r="A9" s="29" t="s">
        <v>3</v>
      </c>
      <c r="B9" s="30" t="s">
        <v>4</v>
      </c>
      <c r="C9" s="31" t="s">
        <v>5</v>
      </c>
      <c r="D9" s="18" t="s">
        <v>6</v>
      </c>
      <c r="E9" s="18" t="s">
        <v>31</v>
      </c>
      <c r="F9" s="18" t="s">
        <v>40</v>
      </c>
      <c r="G9" s="18" t="s">
        <v>36</v>
      </c>
    </row>
    <row r="10" spans="1:7" ht="15">
      <c r="A10" s="29"/>
      <c r="B10" s="30"/>
      <c r="C10" s="31"/>
      <c r="D10" s="18"/>
      <c r="E10" s="18"/>
      <c r="F10" s="18"/>
      <c r="G10" s="18"/>
    </row>
    <row r="11" spans="1:7" ht="15">
      <c r="A11" s="6">
        <v>1</v>
      </c>
      <c r="B11" s="7">
        <v>2</v>
      </c>
      <c r="C11" s="7">
        <v>3</v>
      </c>
      <c r="D11" s="7">
        <v>4</v>
      </c>
      <c r="E11" s="7">
        <v>5</v>
      </c>
      <c r="F11" s="7">
        <v>8</v>
      </c>
      <c r="G11" s="7" t="s">
        <v>39</v>
      </c>
    </row>
    <row r="12" spans="1:7" ht="52.5" customHeight="1">
      <c r="A12" s="6">
        <v>1</v>
      </c>
      <c r="B12" s="8" t="s">
        <v>7</v>
      </c>
      <c r="C12" s="7">
        <v>54007</v>
      </c>
      <c r="D12" s="7" t="s">
        <v>8</v>
      </c>
      <c r="E12" s="9">
        <f>3*140</f>
        <v>420</v>
      </c>
      <c r="F12" s="6"/>
      <c r="G12" s="10"/>
    </row>
    <row r="13" spans="1:7" ht="84" customHeight="1">
      <c r="A13" s="6">
        <v>2</v>
      </c>
      <c r="B13" s="8" t="s">
        <v>9</v>
      </c>
      <c r="C13" s="7">
        <v>54008</v>
      </c>
      <c r="D13" s="7" t="s">
        <v>8</v>
      </c>
      <c r="E13" s="9">
        <f>3*650</f>
        <v>1950</v>
      </c>
      <c r="F13" s="6"/>
      <c r="G13" s="10"/>
    </row>
    <row r="14" spans="1:7" ht="145.5" customHeight="1">
      <c r="A14" s="6">
        <v>3</v>
      </c>
      <c r="B14" s="8" t="s">
        <v>10</v>
      </c>
      <c r="C14" s="7">
        <v>54009</v>
      </c>
      <c r="D14" s="7" t="s">
        <v>8</v>
      </c>
      <c r="E14" s="9">
        <f>3*480</f>
        <v>1440</v>
      </c>
      <c r="F14" s="6"/>
      <c r="G14" s="10"/>
    </row>
    <row r="15" spans="1:7" ht="111" customHeight="1">
      <c r="A15" s="6">
        <v>4</v>
      </c>
      <c r="B15" s="8" t="s">
        <v>11</v>
      </c>
      <c r="C15" s="7">
        <v>54010</v>
      </c>
      <c r="D15" s="7" t="s">
        <v>8</v>
      </c>
      <c r="E15" s="9">
        <f>3*345</f>
        <v>1035</v>
      </c>
      <c r="F15" s="6"/>
      <c r="G15" s="10"/>
    </row>
    <row r="16" spans="1:7" ht="24.75" customHeight="1">
      <c r="A16" s="6">
        <v>5</v>
      </c>
      <c r="B16" s="8" t="s">
        <v>12</v>
      </c>
      <c r="C16" s="7">
        <v>54016</v>
      </c>
      <c r="D16" s="7" t="s">
        <v>8</v>
      </c>
      <c r="E16" s="9">
        <v>100</v>
      </c>
      <c r="F16" s="6"/>
      <c r="G16" s="10"/>
    </row>
    <row r="17" spans="1:7" ht="31.5" customHeight="1">
      <c r="A17" s="6">
        <v>6</v>
      </c>
      <c r="B17" s="8" t="s">
        <v>13</v>
      </c>
      <c r="C17" s="7">
        <v>54002</v>
      </c>
      <c r="D17" s="7" t="s">
        <v>8</v>
      </c>
      <c r="E17" s="9">
        <v>20</v>
      </c>
      <c r="F17" s="6"/>
      <c r="G17" s="10"/>
    </row>
    <row r="18" spans="1:7" ht="15">
      <c r="A18" s="23" t="s">
        <v>38</v>
      </c>
      <c r="B18" s="24"/>
      <c r="C18" s="24"/>
      <c r="D18" s="24"/>
      <c r="E18" s="24"/>
      <c r="F18" s="25"/>
      <c r="G18" s="10"/>
    </row>
    <row r="19" spans="1:7" ht="15">
      <c r="A19" s="11"/>
      <c r="B19" s="11"/>
      <c r="C19" s="26" t="s">
        <v>20</v>
      </c>
      <c r="D19" s="27"/>
      <c r="E19" s="27"/>
      <c r="F19" s="28"/>
      <c r="G19" s="6"/>
    </row>
    <row r="20" spans="1:7" ht="15">
      <c r="A20" s="11"/>
      <c r="B20" s="11"/>
      <c r="C20" s="26" t="s">
        <v>21</v>
      </c>
      <c r="D20" s="27"/>
      <c r="E20" s="27"/>
      <c r="F20" s="28"/>
      <c r="G20" s="12"/>
    </row>
    <row r="21" spans="1:7" ht="15">
      <c r="A21" s="11"/>
      <c r="B21" s="11"/>
      <c r="C21" s="14"/>
      <c r="D21" s="14"/>
      <c r="E21" s="14"/>
      <c r="F21" s="14"/>
      <c r="G21" s="13"/>
    </row>
    <row r="22" spans="1:7" ht="15">
      <c r="A22" s="11"/>
      <c r="B22" s="11"/>
      <c r="C22" s="14"/>
      <c r="D22" s="14"/>
      <c r="E22" s="14"/>
      <c r="F22" s="14"/>
      <c r="G22" s="13"/>
    </row>
    <row r="23" spans="1:7" ht="15">
      <c r="A23" s="15" t="s">
        <v>32</v>
      </c>
      <c r="B23" s="15"/>
      <c r="C23" s="15"/>
      <c r="D23" s="15"/>
      <c r="E23" s="15"/>
      <c r="F23" s="15"/>
      <c r="G23" s="15"/>
    </row>
    <row r="24" spans="1:7" ht="30.75" customHeight="1">
      <c r="A24" s="16" t="s">
        <v>35</v>
      </c>
      <c r="B24" s="16"/>
      <c r="C24" s="16"/>
      <c r="D24" s="16"/>
      <c r="E24" s="16"/>
      <c r="F24" s="16"/>
      <c r="G24" s="16"/>
    </row>
    <row r="27" ht="15">
      <c r="A27" s="2" t="s">
        <v>14</v>
      </c>
    </row>
    <row r="29" spans="1:3" ht="15">
      <c r="A29" s="2" t="s">
        <v>15</v>
      </c>
      <c r="C29" s="3" t="s">
        <v>16</v>
      </c>
    </row>
    <row r="30" spans="1:3" ht="15">
      <c r="A30" s="2" t="s">
        <v>17</v>
      </c>
      <c r="C30" s="2" t="s">
        <v>18</v>
      </c>
    </row>
    <row r="32" ht="15">
      <c r="A32" s="2" t="s">
        <v>19</v>
      </c>
    </row>
  </sheetData>
  <sheetProtection/>
  <mergeCells count="19">
    <mergeCell ref="F9:F10"/>
    <mergeCell ref="A18:F18"/>
    <mergeCell ref="C19:F19"/>
    <mergeCell ref="C20:F20"/>
    <mergeCell ref="A9:A10"/>
    <mergeCell ref="B9:B10"/>
    <mergeCell ref="C9:C10"/>
    <mergeCell ref="D9:D10"/>
    <mergeCell ref="E9:E10"/>
    <mergeCell ref="A23:G23"/>
    <mergeCell ref="A24:G24"/>
    <mergeCell ref="A8:G8"/>
    <mergeCell ref="G9:G10"/>
    <mergeCell ref="A1:G1"/>
    <mergeCell ref="A2:G2"/>
    <mergeCell ref="A3:G3"/>
    <mergeCell ref="A4:G4"/>
    <mergeCell ref="A5:G5"/>
    <mergeCell ref="A6:G6"/>
  </mergeCells>
  <printOptions/>
  <pageMargins left="0.1968503937007874" right="0.1968503937007874" top="0.1968503937007874" bottom="0.1968503937007874" header="0.31496062992125984" footer="0.31496062992125984"/>
  <pageSetup fitToHeight="1"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F20"/>
  <sheetViews>
    <sheetView zoomScalePageLayoutView="0" workbookViewId="0" topLeftCell="A1">
      <selection activeCell="G31" sqref="G31"/>
    </sheetView>
  </sheetViews>
  <sheetFormatPr defaultColWidth="9.140625" defaultRowHeight="15"/>
  <sheetData>
    <row r="1" spans="1:6" ht="15">
      <c r="A1" t="s">
        <v>22</v>
      </c>
      <c r="B1" t="s">
        <v>23</v>
      </c>
      <c r="C1" t="s">
        <v>24</v>
      </c>
      <c r="E1" t="s">
        <v>26</v>
      </c>
    </row>
    <row r="2" spans="1:6" ht="15">
      <c r="A2">
        <v>54007</v>
      </c>
      <c r="B2" t="s">
        <v>27</v>
      </c>
      <c r="C2">
        <v>31</v>
      </c>
      <c r="D2">
        <v>462.21</v>
      </c>
      <c r="E2">
        <v>31</v>
      </c>
      <c r="F2">
        <v>462.21</v>
      </c>
    </row>
    <row r="3" spans="1:6" ht="15">
      <c r="A3">
        <v>54007</v>
      </c>
      <c r="B3" t="s">
        <v>27</v>
      </c>
      <c r="C3">
        <v>57</v>
      </c>
      <c r="D3">
        <v>849.87</v>
      </c>
      <c r="E3">
        <v>57</v>
      </c>
      <c r="F3">
        <v>849.87</v>
      </c>
    </row>
    <row r="4" spans="1:6" ht="15">
      <c r="A4">
        <v>54007</v>
      </c>
      <c r="B4" t="s">
        <v>27</v>
      </c>
      <c r="C4">
        <v>8</v>
      </c>
      <c r="D4">
        <v>119.28</v>
      </c>
      <c r="E4">
        <v>8</v>
      </c>
      <c r="F4">
        <v>119.28</v>
      </c>
    </row>
    <row r="5" spans="1:6" ht="15">
      <c r="A5">
        <v>54007</v>
      </c>
      <c r="B5" t="s">
        <v>27</v>
      </c>
      <c r="C5">
        <v>104</v>
      </c>
      <c r="D5">
        <v>1550.64</v>
      </c>
      <c r="E5">
        <v>104</v>
      </c>
      <c r="F5">
        <v>1550.64</v>
      </c>
    </row>
    <row r="6" spans="1:6" ht="15">
      <c r="A6">
        <v>54007</v>
      </c>
      <c r="B6" t="s">
        <v>27</v>
      </c>
      <c r="C6">
        <v>142</v>
      </c>
      <c r="D6">
        <v>2117.22</v>
      </c>
      <c r="E6">
        <v>142</v>
      </c>
      <c r="F6">
        <v>2117.22</v>
      </c>
    </row>
    <row r="7" spans="1:6" ht="15">
      <c r="A7">
        <v>54008</v>
      </c>
      <c r="B7" t="s">
        <v>28</v>
      </c>
      <c r="C7">
        <v>23</v>
      </c>
      <c r="D7">
        <v>422.97</v>
      </c>
      <c r="E7">
        <v>23</v>
      </c>
      <c r="F7">
        <v>422.97</v>
      </c>
    </row>
    <row r="8" spans="1:6" ht="15">
      <c r="A8">
        <v>54008</v>
      </c>
      <c r="B8" t="s">
        <v>28</v>
      </c>
      <c r="C8">
        <v>296</v>
      </c>
      <c r="D8">
        <v>5443.44</v>
      </c>
      <c r="E8">
        <v>296</v>
      </c>
      <c r="F8">
        <v>5443.44</v>
      </c>
    </row>
    <row r="9" spans="1:6" ht="15">
      <c r="A9">
        <v>54008</v>
      </c>
      <c r="B9" t="s">
        <v>28</v>
      </c>
      <c r="C9">
        <v>15</v>
      </c>
      <c r="D9">
        <v>275.85</v>
      </c>
      <c r="E9">
        <v>15</v>
      </c>
      <c r="F9">
        <v>275.85</v>
      </c>
    </row>
    <row r="10" spans="1:6" ht="15">
      <c r="A10">
        <v>54008</v>
      </c>
      <c r="B10" t="s">
        <v>28</v>
      </c>
      <c r="C10">
        <v>239</v>
      </c>
      <c r="D10">
        <v>4395.21</v>
      </c>
      <c r="E10">
        <v>239</v>
      </c>
      <c r="F10">
        <v>4395.21</v>
      </c>
    </row>
    <row r="11" spans="1:6" ht="15">
      <c r="A11">
        <v>54008</v>
      </c>
      <c r="B11" t="s">
        <v>28</v>
      </c>
      <c r="C11">
        <v>17</v>
      </c>
      <c r="D11">
        <v>312.63</v>
      </c>
      <c r="E11">
        <v>17</v>
      </c>
      <c r="F11">
        <v>312.63</v>
      </c>
    </row>
    <row r="12" spans="1:6" ht="15">
      <c r="A12">
        <v>54009</v>
      </c>
      <c r="B12" t="s">
        <v>29</v>
      </c>
      <c r="C12">
        <v>179</v>
      </c>
      <c r="D12">
        <v>4730.97</v>
      </c>
      <c r="E12">
        <v>179</v>
      </c>
      <c r="F12">
        <v>4730.97</v>
      </c>
    </row>
    <row r="13" spans="1:6" ht="15">
      <c r="A13">
        <v>54009</v>
      </c>
      <c r="B13" t="s">
        <v>29</v>
      </c>
      <c r="C13">
        <v>110</v>
      </c>
      <c r="D13">
        <v>2907.3</v>
      </c>
      <c r="E13">
        <v>110</v>
      </c>
      <c r="F13">
        <v>2907.3</v>
      </c>
    </row>
    <row r="14" spans="1:6" ht="15">
      <c r="A14">
        <v>54009</v>
      </c>
      <c r="B14" t="s">
        <v>29</v>
      </c>
      <c r="C14">
        <v>130</v>
      </c>
      <c r="D14">
        <v>3435.9</v>
      </c>
      <c r="E14">
        <v>130</v>
      </c>
      <c r="F14">
        <v>3435.9</v>
      </c>
    </row>
    <row r="15" spans="1:6" ht="15">
      <c r="A15">
        <v>54009</v>
      </c>
      <c r="B15" t="s">
        <v>29</v>
      </c>
      <c r="C15">
        <v>47</v>
      </c>
      <c r="D15">
        <v>1242.21</v>
      </c>
      <c r="E15">
        <v>47</v>
      </c>
      <c r="F15">
        <v>1242.21</v>
      </c>
    </row>
    <row r="16" spans="1:6" ht="15">
      <c r="A16">
        <v>54009</v>
      </c>
      <c r="B16" t="s">
        <v>29</v>
      </c>
      <c r="C16">
        <v>21</v>
      </c>
      <c r="D16">
        <v>555.03</v>
      </c>
      <c r="E16">
        <v>21</v>
      </c>
      <c r="F16">
        <v>555.03</v>
      </c>
    </row>
    <row r="17" spans="1:6" ht="15">
      <c r="A17">
        <v>54010</v>
      </c>
      <c r="B17" t="s">
        <v>30</v>
      </c>
      <c r="C17">
        <v>8</v>
      </c>
      <c r="D17">
        <v>394.16</v>
      </c>
      <c r="E17">
        <v>8</v>
      </c>
      <c r="F17">
        <v>394.16</v>
      </c>
    </row>
    <row r="18" spans="1:6" ht="15">
      <c r="A18">
        <v>54010</v>
      </c>
      <c r="B18" t="s">
        <v>30</v>
      </c>
      <c r="C18">
        <v>29</v>
      </c>
      <c r="D18">
        <v>1428.83</v>
      </c>
      <c r="E18">
        <v>29</v>
      </c>
      <c r="F18">
        <v>1428.83</v>
      </c>
    </row>
    <row r="19" spans="1:6" ht="15">
      <c r="A19">
        <v>54010</v>
      </c>
      <c r="B19" t="s">
        <v>30</v>
      </c>
      <c r="C19">
        <v>8</v>
      </c>
      <c r="D19">
        <v>394.16</v>
      </c>
      <c r="E19">
        <v>8</v>
      </c>
      <c r="F19">
        <v>394.16</v>
      </c>
    </row>
    <row r="20" spans="1:6" ht="15">
      <c r="A20">
        <v>54010</v>
      </c>
      <c r="B20" t="s">
        <v>30</v>
      </c>
      <c r="C20">
        <v>39</v>
      </c>
      <c r="D20">
        <v>1921.53</v>
      </c>
      <c r="E20">
        <v>39</v>
      </c>
      <c r="F20">
        <v>1921.53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Ilva Dreimane</dc:creator>
  <cp:keywords/>
  <dc:description/>
  <cp:lastModifiedBy>User</cp:lastModifiedBy>
  <cp:lastPrinted>2016-10-03T12:47:26Z</cp:lastPrinted>
  <dcterms:created xsi:type="dcterms:W3CDTF">2015-05-13T10:59:44Z</dcterms:created>
  <dcterms:modified xsi:type="dcterms:W3CDTF">2016-11-08T11:06:00Z</dcterms:modified>
  <cp:category/>
  <cp:version/>
  <cp:contentType/>
  <cp:contentStatus/>
</cp:coreProperties>
</file>