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2022" sheetId="1" r:id="rId1"/>
  </sheets>
  <externalReferences>
    <externalReference r:id="rId4"/>
    <externalReference r:id="rId5"/>
  </externalReferences>
  <definedNames>
    <definedName name="apm">#REF!</definedName>
    <definedName name="AUDITI">#REF!</definedName>
    <definedName name="dt">#REF!</definedName>
    <definedName name="dt_2">#REF!</definedName>
    <definedName name="f">'[2]Iepirkumu plāns 2021.gadam'!$F$150</definedName>
    <definedName name="ikta">#REF!</definedName>
    <definedName name="iktp">#REF!</definedName>
    <definedName name="iktu">#REF!</definedName>
    <definedName name="is_u">#REF!</definedName>
    <definedName name="isua">#REF!</definedName>
    <definedName name="kase">#REF!</definedName>
    <definedName name="print">#REF!</definedName>
    <definedName name="rnd">#REF!</definedName>
    <definedName name="serv">#REF!</definedName>
    <definedName name="tv">#REF!</definedName>
    <definedName name="ups">#REF!</definedName>
    <definedName name="vid">#REF!</definedName>
  </definedNames>
  <calcPr fullCalcOnLoad="1"/>
</workbook>
</file>

<file path=xl/comments1.xml><?xml version="1.0" encoding="utf-8"?>
<comments xmlns="http://schemas.openxmlformats.org/spreadsheetml/2006/main">
  <authors>
    <author>Karlis Baltacis</author>
    <author>Aldonis Arnavs</author>
  </authors>
  <commentList>
    <comment ref="D16" authorId="0">
      <text>
        <r>
          <rPr>
            <b/>
            <sz val="9"/>
            <rFont val="Tahoma"/>
            <family val="2"/>
          </rPr>
          <t>Karlis Baltacis:</t>
        </r>
        <r>
          <rPr>
            <sz val="9"/>
            <rFont val="Tahoma"/>
            <family val="2"/>
          </rPr>
          <t xml:space="preserve">
UAB Biomedika
</t>
        </r>
      </text>
    </comment>
    <comment ref="B316" authorId="1">
      <text>
        <r>
          <rPr>
            <b/>
            <sz val="9"/>
            <rFont val="Tahoma"/>
            <family val="2"/>
          </rPr>
          <t>Aldonis Arnavs:</t>
        </r>
        <r>
          <rPr>
            <sz val="9"/>
            <rFont val="Tahoma"/>
            <family val="2"/>
          </rPr>
          <t xml:space="preserve">
jauna pozīcija
</t>
        </r>
      </text>
    </comment>
  </commentList>
</comments>
</file>

<file path=xl/sharedStrings.xml><?xml version="1.0" encoding="utf-8"?>
<sst xmlns="http://schemas.openxmlformats.org/spreadsheetml/2006/main" count="984" uniqueCount="743">
  <si>
    <t>Nr. p.k</t>
  </si>
  <si>
    <t>Iepirkuma priešmets (preces/pakalpojuma/būvdarbu nosaukums)</t>
  </si>
  <si>
    <t>Cena bez PVN (par 1 vienību)</t>
  </si>
  <si>
    <t>Daudzums</t>
  </si>
  <si>
    <t>Kopā, bez PVN</t>
  </si>
  <si>
    <t>02.-03.</t>
  </si>
  <si>
    <t>04.-05.</t>
  </si>
  <si>
    <t>Koagulators</t>
  </si>
  <si>
    <t>Air Flow sodas strūklas iekārta</t>
  </si>
  <si>
    <t>09.-10.</t>
  </si>
  <si>
    <t>01.-12.</t>
  </si>
  <si>
    <t>06.-07.</t>
  </si>
  <si>
    <t>LOR instrumenti</t>
  </si>
  <si>
    <t>01.</t>
  </si>
  <si>
    <t>Aizsargbrilles pacientiem (UVA/UVB)</t>
  </si>
  <si>
    <t>03.</t>
  </si>
  <si>
    <t>Apmeklētāju krēsli (ambulatorā daļa)</t>
  </si>
  <si>
    <t>06.</t>
  </si>
  <si>
    <t>05.</t>
  </si>
  <si>
    <t>07.</t>
  </si>
  <si>
    <t>Pildbumbas 1 kg</t>
  </si>
  <si>
    <t>Pildbumbas 2 kg</t>
  </si>
  <si>
    <t>05.-06.</t>
  </si>
  <si>
    <t>Lietus mēteļi (sanitāriem)</t>
  </si>
  <si>
    <t>Sieviešu flaneļa halāti</t>
  </si>
  <si>
    <t>Žalūzijas</t>
  </si>
  <si>
    <t>12.</t>
  </si>
  <si>
    <t>01.-02.</t>
  </si>
  <si>
    <t>04.</t>
  </si>
  <si>
    <t xml:space="preserve"> IEKĀRTAS/ IERĪCES</t>
  </si>
  <si>
    <t>MEDICĪNAS INSTRUMENTI</t>
  </si>
  <si>
    <t>MEDICĪNAS MĒBELES UN PALĪGLĪDZEKĻI</t>
  </si>
  <si>
    <t>SADZĪVES MĒBELES</t>
  </si>
  <si>
    <t>SPORTA INVENTĀRS</t>
  </si>
  <si>
    <t>MĪKSTAIS INVENTĀRS</t>
  </si>
  <si>
    <t>DARBA APĢĒRBS</t>
  </si>
  <si>
    <t>CITI</t>
  </si>
  <si>
    <t>Plānotais iegādes mēnesis</t>
  </si>
  <si>
    <t>Skābekļa mitrinātāji</t>
  </si>
  <si>
    <t>Asins spiediena mērītājs, elektronisks</t>
  </si>
  <si>
    <t>Pulsa oksimetrs</t>
  </si>
  <si>
    <t>Oksimetrs</t>
  </si>
  <si>
    <t>Pistole triecienviļņu terapijai</t>
  </si>
  <si>
    <t>SECA vai analogs ķermeņa veselības stāvokļa analizators</t>
  </si>
  <si>
    <t>Timpanometrs ar uzgaļiem</t>
  </si>
  <si>
    <t>Bipolārais koagulators</t>
  </si>
  <si>
    <t>Nistagma brilles Frenzel</t>
  </si>
  <si>
    <t>Videonistagmogrāfs</t>
  </si>
  <si>
    <t>LOR darba vietas aprīkojums Arodveselības nod.</t>
  </si>
  <si>
    <t>Lāzera aparāts</t>
  </si>
  <si>
    <t>Pulsa oksimetri</t>
  </si>
  <si>
    <t>Djuars</t>
  </si>
  <si>
    <t>Oftalmoskops ar rokturi</t>
  </si>
  <si>
    <t>Retinātās kameras TRC komplekts (Fundus kamera)</t>
  </si>
  <si>
    <t xml:space="preserve">Ekrāns oftalmologa kab. </t>
  </si>
  <si>
    <t>Mērlentes</t>
  </si>
  <si>
    <t>Auguma mērītājs</t>
  </si>
  <si>
    <t>Slodzes veloergometrijas sistēma</t>
  </si>
  <si>
    <t>Veloergometrs</t>
  </si>
  <si>
    <t>Autorefraktotonometrs ar pahimetru</t>
  </si>
  <si>
    <t>Galvas lampa LOR</t>
  </si>
  <si>
    <t>Spēka sistēmas komplekts  - urbis+zāģis+uzgaļi</t>
  </si>
  <si>
    <t>Laparoskopiskā videosistēma</t>
  </si>
  <si>
    <t>pozicionēšanas sitēma plecu operācijām</t>
  </si>
  <si>
    <t>valcējamais aparāts</t>
  </si>
  <si>
    <t>Neiromuskulārais pārvades monitors TOF WATCH ar piederumiem</t>
  </si>
  <si>
    <t>Manuālais dermatoskops" DermaLite Hybrid" tipa ar skalu kontakta diskā un akumulatoru rokturī un polarizēto gaismu</t>
  </si>
  <si>
    <t>Krioterapijas iekārta "Brymill" tipa ar standarta aplikatoru komplektu</t>
  </si>
  <si>
    <t>TBH lāzerprocedūru gaisa filtrēšanas sistēma</t>
  </si>
  <si>
    <t>Flashlamp pulsed dye 585 nm lāzersistēma</t>
  </si>
  <si>
    <t>Magnētiskas rezonances aparāts + projektēšana+ būvniecība</t>
  </si>
  <si>
    <t>USG aparats 6. kabinetam ar padziliņatu dopler funkciju</t>
  </si>
  <si>
    <t xml:space="preserve">Zobārstniecības iekārtas ar 4 uzgaļu komplektiem, ārsta un asistenta krēsliem </t>
  </si>
  <si>
    <t>Mikromotors novietojams uz galda  ar pedāli un taisno uzgali ortodontisko aparatūru un protēžu apstrādei ārstam</t>
  </si>
  <si>
    <t>Apex lokators</t>
  </si>
  <si>
    <t>Higiēnisko priekšmetu mazgāšanas-dezinfekcijas iekārta</t>
  </si>
  <si>
    <t>Svešķermeņu āķīši (LUC)</t>
  </si>
  <si>
    <t>Vatturi</t>
  </si>
  <si>
    <t>Deguna spoguļi (plētēji)-pieaugušo</t>
  </si>
  <si>
    <t>Ausu spoguļi (5-6 mm)</t>
  </si>
  <si>
    <t>Eiken kaniles 4.5mm, garums 13 cm</t>
  </si>
  <si>
    <t>Eiken kaniles 3mm, garums 11 cm</t>
  </si>
  <si>
    <t>paracentēzes adata - smalks gals, liekts</t>
  </si>
  <si>
    <t>Bajonetes pincete</t>
  </si>
  <si>
    <t>Paracentēzes adata - smalks gals līks</t>
  </si>
  <si>
    <t>Šķēres garas (752918)</t>
  </si>
  <si>
    <t xml:space="preserve">Šķēres ar liektiem galiem </t>
  </si>
  <si>
    <t>Lor spailes ar knābīti hartmaņa tipa ar rievotu darba virsmu , garums 8 cm, smailiem galiem</t>
  </si>
  <si>
    <t>Lor spailes ar knābīti hartmaņa tipa ar rievotu darba virsmu , garums 8 cm, plakaniem galiem</t>
  </si>
  <si>
    <t>Lor spailes ar knābīti konhotom tipa , garums 8 cm</t>
  </si>
  <si>
    <t>Blekslijknaibles - taisnās</t>
  </si>
  <si>
    <t>Blekslijknaibles - 45 gr.</t>
  </si>
  <si>
    <t>Taisnais sūkņa uzgalis Fraizer tipa (529305)</t>
  </si>
  <si>
    <t>Koagulācijas pincete bipolāram koagulatoram (844216)</t>
  </si>
  <si>
    <t xml:space="preserve">Koagulācijas vadi koagulatoram </t>
  </si>
  <si>
    <t>Blakesleja laiviņveida konhotomi</t>
  </si>
  <si>
    <t>Deguna cilpas (440000)</t>
  </si>
  <si>
    <t>Hartmaņa spaile 7-8 cm</t>
  </si>
  <si>
    <t>Konhotoms 10 cm</t>
  </si>
  <si>
    <t>LOR instrumenti 3. nodaļai</t>
  </si>
  <si>
    <t>Blakesleja deguna maigles, 1.izmēra</t>
  </si>
  <si>
    <t>Blakesleja deguna maigles, 2.izmēra</t>
  </si>
  <si>
    <t>Šķēres, garās</t>
  </si>
  <si>
    <t>Sūkņa uzgalis, taisnais, Freizera tipa</t>
  </si>
  <si>
    <t>Bipolārās koagulācijas pincetes (taisnās)</t>
  </si>
  <si>
    <t>Bipolārās koagulācijas vads</t>
  </si>
  <si>
    <t>Moskīti taisni</t>
  </si>
  <si>
    <t>Moskīti liekti</t>
  </si>
  <si>
    <t>Endocervikālais spogulis Kogan</t>
  </si>
  <si>
    <t>Uzgalis krioterapijas iekārtai 9 cm (vaginālais)</t>
  </si>
  <si>
    <t>Āķis IUS izņemšanai 26 cm</t>
  </si>
  <si>
    <t>Konhotoms ginekologam</t>
  </si>
  <si>
    <t>Bipolārās klemmes urologiem</t>
  </si>
  <si>
    <t>Hemilock klipators XL</t>
  </si>
  <si>
    <t>Instrumentu nomaiņa(Vadi,šķēres,olīves, pincetes, u.c.)</t>
  </si>
  <si>
    <t>papildus instrumenti operācijām pēc jaunām metodēm</t>
  </si>
  <si>
    <t>Karl Storz 25211 NS aspirācijas aplikators hemoroidāliem mezgliem</t>
  </si>
  <si>
    <t>Mazas, nerūsējošas zondes 10-15cm</t>
  </si>
  <si>
    <t xml:space="preserve">Pincetes anatomiskās (garās) </t>
  </si>
  <si>
    <t>Turbīnas uzgaļi</t>
  </si>
  <si>
    <t xml:space="preserve">Mikromotoru  uzgaļi </t>
  </si>
  <si>
    <t>Skeileru galiņi</t>
  </si>
  <si>
    <t>Higiēnistu instrumenti</t>
  </si>
  <si>
    <t>Taisnie gali ortodontiem</t>
  </si>
  <si>
    <t>Zobārstniecības instrumenti- veids pēc vajadzības</t>
  </si>
  <si>
    <t>Veļas savākšanas ratiņi - ar trim/četriem plauktiem aprūpes priekšmetu uzlikšanai, diviem maisiem (ar vākiem) netīrās veļas( 2 gab. -baltās un krāsainās) savākšanai un viens maiss sadzīves atkritumiem (darb. ar pedāli).</t>
  </si>
  <si>
    <t>Pretizgulējumu matrači ar kompresoru, komplektā ar  pārvalku izturīgu pret šķidrumiem.</t>
  </si>
  <si>
    <t>Kvadripods - spieķis ar 4 balstiem, regulējams augstums 77-102 cm</t>
  </si>
  <si>
    <t>Universāls ratiņkrēsls, salokāms, neilona polsterējums, kāju buferi, roku balsti noņemami, kāju balsti uz sāniem noņemami, bimanuāli vadāmi, ar stušanas rokturiem, slodze 120 - 130 kg. Vēlams lai divi no ratiņkrēsliem būtu aprīkoti ar pret  apgāzes sistēmu un divi no tiem ar maināmu vienas puses manuālās vadības sistēmu.</t>
  </si>
  <si>
    <t>Tualetes krēsls, ar regulējumu augstumu, bastu rokām, mugurai, sēdvirsma nosedzama pilnībā.</t>
  </si>
  <si>
    <t>Tualete krēsls ar tērauda rāmi, saliekams, ar regulējamu augstumu, aizverams naktspods.</t>
  </si>
  <si>
    <t>universāls pozicionēšanas spilvens</t>
  </si>
  <si>
    <t xml:space="preserve">pozicionēšanas spilvens kājām </t>
  </si>
  <si>
    <t>Pacientu skapīši - metāla ar pulverveida krāsojumu, ar riteņiem, paceļamu, pagrižamu ēdināšas virsmu, ar sānu maliņām, divi plaukti, aizveramas durtiņas, viena atvikne</t>
  </si>
  <si>
    <t>Skapītis slimnieku</t>
  </si>
  <si>
    <t>Funkcionālās gultas - ar pulti, elektriski regulējamas, ar sānu malām, riteņi ar centrālo bremzi, atbilstoši pārvietošanai nodaļas telpās,</t>
  </si>
  <si>
    <t>Funkcionālā aprūpes gulta FB</t>
  </si>
  <si>
    <t>Dušas soliņš- alumīnija rāmis ar regulējamu augstumu, perforētu  taisnstūrveida sēdvirsmu.</t>
  </si>
  <si>
    <t>Dušas krēsls ar noņemamiem roku balstiem, regulējamu augstumu, plastmasas perforētu sēdvirsmu un muguras balstu.</t>
  </si>
  <si>
    <t>I/v sistēmu statīvi</t>
  </si>
  <si>
    <t>Pārvietošanas galds (ar regulējamu augstumu)</t>
  </si>
  <si>
    <t>Staigāšanas rāmis (ar regulējamu augstumu)</t>
  </si>
  <si>
    <t>Kvadripods (ar regulējamu augstumu)</t>
  </si>
  <si>
    <t>Padušu atbalsta kruķi (ar regulējamu augstumu)</t>
  </si>
  <si>
    <t>Elkoņa atbalsta kruķi (ar regulējamu augstumu)</t>
  </si>
  <si>
    <t>Spieķis</t>
  </si>
  <si>
    <t>Pārvietošanas galds bērniem (ar regulējamu augstumu)</t>
  </si>
  <si>
    <t>Pārvietošanas krēsls bērniem (ar regulējamu augstumu)</t>
  </si>
  <si>
    <t>Aktivitāšu krēsls bērniem (ar regulējamu augstumu)</t>
  </si>
  <si>
    <t>Rollators bērniem (ar regulējamu augstumu)</t>
  </si>
  <si>
    <t>Elkoņa atbalsta kruķi bērniem (ar regulējamu augstumu)</t>
  </si>
  <si>
    <t>Vannas krēsls zīdaiņiem</t>
  </si>
  <si>
    <t>Vannas krēsls bērniem</t>
  </si>
  <si>
    <t>Tualetes krēsls bērniem</t>
  </si>
  <si>
    <t>Pozicionēšanas palīglīdzekļi</t>
  </si>
  <si>
    <t>Pozicionēšanas rullis, Ø ~ 10 cm. Ar dezinficējamu pārklāju. Garums ~ 50 cm</t>
  </si>
  <si>
    <t>Pozicionēšanas rullis, Ø ~ 15 cm. Garums ~ 50 cm</t>
  </si>
  <si>
    <t>Pozicionēšanas rullis, Ø ~ 20 cm. Garums ~ 50 cm</t>
  </si>
  <si>
    <t>Pozicionēšanas spilvens (izmērs ~ 80cm*25cm)</t>
  </si>
  <si>
    <t>Pozicionēšanas pusrullis (izmērs ~ 40cm*15cm)</t>
  </si>
  <si>
    <t>Pozicionēšanas ķīlis. Izmērs ~ 50cm x 50 cm 15cm</t>
  </si>
  <si>
    <t>Kušete ar regulējamu augstumu</t>
  </si>
  <si>
    <t>Masāžas krēsls</t>
  </si>
  <si>
    <t>Gēla sejas paliktnis masāžas kušetēm.</t>
  </si>
  <si>
    <t>pārvietojamie nerūsējošā tērauda galdiņi 1000 cm</t>
  </si>
  <si>
    <t xml:space="preserve">I/V infūzu statīvi </t>
  </si>
  <si>
    <t>Pacientu transportēšanas sēdrati (platie)</t>
  </si>
  <si>
    <t>Pacientu transporta guļrati</t>
  </si>
  <si>
    <t>Staigāšanas rāmis, regulējams augstums</t>
  </si>
  <si>
    <t xml:space="preserve">Guļrati pacientu transportēšanai </t>
  </si>
  <si>
    <t>Procedūru krēsls dienasstacionāram, ērts, polsterēts, ar mākslīgās ādas apdari un statīvu komplektu papildaprīkojumā</t>
  </si>
  <si>
    <t xml:space="preserve">Mayo tipa galdiņš </t>
  </si>
  <si>
    <t>Staiguli senioriem (Magnetiskas rezonancei, obligāti no alumīnija!!!)</t>
  </si>
  <si>
    <t>Spilvens priekš plaukstas locītavas USG</t>
  </si>
  <si>
    <t>Pārvietojami ārstu galdiņi ar atvilktnēm izgatavoti pēc jau esošo galdiņu parauga</t>
  </si>
  <si>
    <t>Galvas balstu maiņa Planmeca iekārtām pacientu krēsliem</t>
  </si>
  <si>
    <t>Pārvietojamaisgaldiņš- ratiņi iepriekšminētajam mikro motoram</t>
  </si>
  <si>
    <t>CITS MEDICĪNISKAIS APRĪKOJUMS (NAV MEDICĪNAS IERĪCES)</t>
  </si>
  <si>
    <t>Aprīkojums zobu tehniskajai laboratorijai</t>
  </si>
  <si>
    <t>Spiediena katls zobu tehniskajai laboratorijai ar krāsniņu nemainīgas temperatūras uzturēšanai</t>
  </si>
  <si>
    <t>Tvaika strūklas katls zobu tehniskajai laboratorijai</t>
  </si>
  <si>
    <t>Vakuuma sūknis ar statīvu un trauku zobu tehniskajai laboratorijai</t>
  </si>
  <si>
    <t>Artikulators zobu tehniskajai laboratorijai</t>
  </si>
  <si>
    <t>Uz galda novietojams gāzes deglis zobu tehniskajai laboratorijai</t>
  </si>
  <si>
    <t>Elastīgas formiņas diagonozes veiduļu izgatavošanai- dažādu izmēru zobu tehniskajai laboratorijai</t>
  </si>
  <si>
    <t>Papildus elementi vaska nazim zobu tehniskajai laboratorijai</t>
  </si>
  <si>
    <t>Knaibles ar statīvu zobu tehniskajai laboratorijai</t>
  </si>
  <si>
    <t>Plauktiņš veiduļu izgatavošanai- metāla, zobu tehniskajai laboratorijai(nav mēbele, bet palīgierīce)</t>
  </si>
  <si>
    <t>Kapju apstrādes komplekts zobu tehniskajai laboratorijai</t>
  </si>
  <si>
    <t>Gaismas cietināmā lampa- krāsniņa balināšanas kapju izgatavošanai zobu tehniskajai laboratorijai</t>
  </si>
  <si>
    <t>Plakāts (skelets)</t>
  </si>
  <si>
    <t>Plakāts (Cilvēka muskuļi)</t>
  </si>
  <si>
    <t>Plakāts (Cilvka nervu sistēma)</t>
  </si>
  <si>
    <t>Nasco pārtikas reprodukciju komplekts ar 42 reprodukcijām.</t>
  </si>
  <si>
    <t xml:space="preserve">Cryocool distribution newman medical LTO -  manžete  </t>
  </si>
  <si>
    <t>Ķermeņa pārvietošanas un pacelšanas rati (līķu transportēšanai uz morgu) - ar vāku///,lieliem, ļoooti izturīgiem riteņiem un ar neslīdošu ķermeņa paplātes virsmu vai iespēju fiksēt ķermeni uz virsmas.</t>
  </si>
  <si>
    <t>09.</t>
  </si>
  <si>
    <t>Biroja krēsli</t>
  </si>
  <si>
    <t>Darba galds.</t>
  </si>
  <si>
    <t>Ergonomiskus darba krēslus</t>
  </si>
  <si>
    <t>Pacientu uzgaidāmaijs krēsls, eko ādas vai plastmasas. Dezinficējams.</t>
  </si>
  <si>
    <t>Uzgaidāmie krēsli (4 sēdvietām), viegli dezinficējami</t>
  </si>
  <si>
    <t>Pacientu krēslu nomaiņa uz plastmasas</t>
  </si>
  <si>
    <t>23.korpuss, RK, sieviešu un vīriešu ģērbtuvēs nepieciešami jauni skapīši mantu uzgalabāšanai. (40 skapīši katrā telpā) Ar elektrisko kodu vai brīvi nopērkamām slēdzeņu serdenēm. (laika posmā no 2018.gada jūlija līdz 2021. gada septembrim serdeņu nomaiņa ir veikta vairāk kā 8 reizes)</t>
  </si>
  <si>
    <t>Skapītis, pelēks</t>
  </si>
  <si>
    <t>Drēbju skapis ar aizslēdzamām durvīm, buks</t>
  </si>
  <si>
    <t xml:space="preserve">Garderobes skapīši aizslēdzami </t>
  </si>
  <si>
    <t>Galdiņš uz riteņiem. Izmērs ~ 60cm x 40cm</t>
  </si>
  <si>
    <t>Rakstāmgalds, ar 2 atvilktņu blokiem uz riteņiem, pelēks</t>
  </si>
  <si>
    <t>Darba galds ar regulējumu darba virsmu</t>
  </si>
  <si>
    <t>Metāla plauktu komplekts, stiprināms pie sienas. Izmēri 80cm x 80cm x 30cm. Ar 3 plauktiem.</t>
  </si>
  <si>
    <t>Biroja plaukts. (daļēji slēgta tipa,ar slēdzamām durvīm)</t>
  </si>
  <si>
    <t xml:space="preserve">Plauktu sistēma </t>
  </si>
  <si>
    <t>Noliktavas plaukts ( līdz griestiem)</t>
  </si>
  <si>
    <t>Izlaižams dīvāns. Izmērs ~ 150cm x 200cm.</t>
  </si>
  <si>
    <t>Atvilkņu bloks. Vēlams baltā brāsā, ar 3 atviktnēm, uz ritentiņiem.</t>
  </si>
  <si>
    <t>Mēbeles sterilizācijas noliktavā- atvilkņu sistēmas</t>
  </si>
  <si>
    <t>Metāla failu skapis ar 4 atvilknēm (https://noliktavupasaule.lv/failu-skapis-ar-4-atvilktnem-szk-306/)</t>
  </si>
  <si>
    <t>Drēbju pakaramie</t>
  </si>
  <si>
    <t>Drēbju statīvi</t>
  </si>
  <si>
    <t>Dermotloģijas un STS klīnika,Mazi skapīši un daudz trūkst priekš ārstiem. Vēlams nomainīt pret lielākiem.</t>
  </si>
  <si>
    <t>Iebūvētas mēbeles 210., 211.k.</t>
  </si>
  <si>
    <t>Veļas savākšanas ratiņi - ar trim/četriem plauktiem aprūpes priekšmetu uzlikšanai, diviem maisiem (ar vākiem) netīrās veļas( 2 gab. -baltās un krāsainās) savākšanai un viens maiss sadzīves atkritumiem ( darb. ar pedāli).</t>
  </si>
  <si>
    <t xml:space="preserve">Ēdienu izdales rati </t>
  </si>
  <si>
    <t>Telpu uzkopšanas rati ar nospiešanas sistēmu</t>
  </si>
  <si>
    <t>Rati atkritumu izvešanai</t>
  </si>
  <si>
    <t>virsma ar izlietni nerūsējošā tērauda Sterilizācijas nodaļā</t>
  </si>
  <si>
    <t>Sporta inventārs</t>
  </si>
  <si>
    <t>Hanteles ar vinila pārklājumu 5 kg (pāris)</t>
  </si>
  <si>
    <t>Hanteles ar vinila pārklājumu 3 kg (pāris)</t>
  </si>
  <si>
    <t>Hanteles ar vinila pārklājumu 1,5 kg (pāris)</t>
  </si>
  <si>
    <t>Hanteles ar vinila pārklājumu 1 kg (pāris)</t>
  </si>
  <si>
    <t>Vingrošanas nūja (garums ~ 1 metrs)</t>
  </si>
  <si>
    <t>Vingrošanas nūja (garums ~ 1,40 metrs)</t>
  </si>
  <si>
    <t>Vingrošanas nūja (garums ~ 1 metrs, svars 4 kg)</t>
  </si>
  <si>
    <t>Pilates rullis (Garums 90 cm)</t>
  </si>
  <si>
    <t>Pilates riņķis. Ø ~ 52 cm.</t>
  </si>
  <si>
    <t>Pilates bumba, Ø ~ 20 cm</t>
  </si>
  <si>
    <t>Līdzsvara ezis, Ø ~ 19 cm</t>
  </si>
  <si>
    <t>Atsperbumba/līdzsvara puslode, Ø ~ 52 cm. Jumper Pro vai analogs.</t>
  </si>
  <si>
    <t>Kokā kārts/nūja 230 cm gara</t>
  </si>
  <si>
    <t>Dažādas tekstūras konusi. Komplektā 30 konusi, dažādās krāsās un izmēros. (komplekts)</t>
  </si>
  <si>
    <t>Smaguma manžetes 2x0,50 kg</t>
  </si>
  <si>
    <t>Smaguma manžetes 2x1 kg</t>
  </si>
  <si>
    <t xml:space="preserve">Līdzsvara baļķis, izmērs ~ 160cm x 24cm x 6cm </t>
  </si>
  <si>
    <t>Līdzsvara spilvens (sensorais), Ø ~ 80 cm</t>
  </si>
  <si>
    <t>Līdzsvara spilvens (sensorais), Ø ~ 50 cm</t>
  </si>
  <si>
    <t>Līdzsvara pamatne - cietā. Izmēri ~ 48 cm x 41 cm x 5 cm. Airex vai analogs</t>
  </si>
  <si>
    <t>Līdzsvara pamatne. Izmēri ~ 50 cm x 41 cm x 6 cm. Airex vai analogs</t>
  </si>
  <si>
    <t>TRX piekares sistēmas komplekts</t>
  </si>
  <si>
    <t>Lecamaukla. Garums ~250 cm</t>
  </si>
  <si>
    <t>Vingrošanas paklājs. Izmērs 200cm x 100cm. Airex vai analogs</t>
  </si>
  <si>
    <t>Pievilkšanās stienis zviedru sienai</t>
  </si>
  <si>
    <t xml:space="preserve">Svara stieņu komplekts ar maināmām ripām, līdz 20 kg. Vēlams ripām apkārt gumijas pārklāju. </t>
  </si>
  <si>
    <t>Svara bumba 5 kg</t>
  </si>
  <si>
    <t>Svara bumba 7 kg</t>
  </si>
  <si>
    <t>Medicīniskā bumba 2 kg</t>
  </si>
  <si>
    <t>Medicīniskā bumba 5 kg</t>
  </si>
  <si>
    <t>Stepa sols, ar trīs maināmiem līmeņiem</t>
  </si>
  <si>
    <t>Masāžas rullis, garums 33 cm.</t>
  </si>
  <si>
    <t>Masāžas bumba, dubultā. Izmērs ~ 16cm x 8 cm</t>
  </si>
  <si>
    <t>Sporta konusi/riņķi, plastmasas. Komplektā 50 gab.</t>
  </si>
  <si>
    <t>Brilles lāzerterapijas iekārtai</t>
  </si>
  <si>
    <t>Spēles/sporta preces bērnu fizioterapijai</t>
  </si>
  <si>
    <t>Līdzsvara - tvēriena riņķi</t>
  </si>
  <si>
    <t>Adatu riņķis, Ø ~ 16 cm</t>
  </si>
  <si>
    <t>Lielais taktīlo disku komplekts. Dažādu izmēru.</t>
  </si>
  <si>
    <t>Orto Puzzle, paklājiņš komplekts ar 8 puzles gabaliem.</t>
  </si>
  <si>
    <t>Līdzsvara akmeņu komplekts. Dažādu augstumu.</t>
  </si>
  <si>
    <t>Saliekams vingrošanas paklājs.</t>
  </si>
  <si>
    <t>Terapeitiskais plastilīns. Baktericīds. Dažādu pakāpju stiprumu. (visvājāko, vājāko, vidēji stiprākais, stiprākais, visstiprākais)</t>
  </si>
  <si>
    <t xml:space="preserve">Plaukstas-pirkstu trenažieris "Handmaster" - agrīnajai rehabilitācijai </t>
  </si>
  <si>
    <t>Pilns oro-miofunkcionālā terapijas komplekts</t>
  </si>
  <si>
    <t>Lūpu vilces spēka skala</t>
  </si>
  <si>
    <t>Slingam "Redcord" elastīgās virves 30 cm un 60 cm/ ar maksimālo slodzi 30 kg/50 kg (pāris)</t>
  </si>
  <si>
    <t>Slingam "Redcord" saites (pāris)</t>
  </si>
  <si>
    <t>Sporta inventārs baseinam</t>
  </si>
  <si>
    <t>Peldēšanas nūdeles</t>
  </si>
  <si>
    <t>Ūdens aerobikas hanteles, M izmērs (pāris)</t>
  </si>
  <si>
    <t>Ūdens aerobikas hanteles, L izmērs (pāris)</t>
  </si>
  <si>
    <t>Roku pleznas (izmērs- universāls) (pāris)</t>
  </si>
  <si>
    <t>Peldcimdi (bez pirkstiem, ar nošūtām malām, izmērs - M) (pāris)</t>
  </si>
  <si>
    <t>Bumba ūdens aerobikai Ø ~ 13 cm</t>
  </si>
  <si>
    <t>Peldriņķis (no 6 mēnešiem līdz 4 gadiem)</t>
  </si>
  <si>
    <t>Peldriņķis</t>
  </si>
  <si>
    <t>Uzroči peldēšanai (pāris)</t>
  </si>
  <si>
    <t>Peldēšanas dēlis (izmēri ~ 45cm x 30 cm x 4 cm)</t>
  </si>
  <si>
    <t>08.</t>
  </si>
  <si>
    <t>Mopi</t>
  </si>
  <si>
    <t>Mopi grīdam -DUBULTIE -30 cm</t>
  </si>
  <si>
    <t>Mopi grīdam -DUBULTIE -40 cm</t>
  </si>
  <si>
    <t>Mopi grīdam -VIENPUSĒJIE</t>
  </si>
  <si>
    <t>Interjera mopi</t>
  </si>
  <si>
    <t>Vienpusējā mopa pamatne</t>
  </si>
  <si>
    <t>Divpusēja mopa pamatne- 30 cm</t>
  </si>
  <si>
    <t>Divpusēja mopa pamatne- 40 cm</t>
  </si>
  <si>
    <t>Mopa kāti divpusējiem mopim</t>
  </si>
  <si>
    <t>Mopa kāti vienpusējiem mopiem</t>
  </si>
  <si>
    <t>Interjera mopa turētājs</t>
  </si>
  <si>
    <t>Mikrošķiedru lupatas</t>
  </si>
  <si>
    <t>Zaļas</t>
  </si>
  <si>
    <t>Zilas</t>
  </si>
  <si>
    <t>Sarkanas</t>
  </si>
  <si>
    <t xml:space="preserve">Spilvenu aizsargpārvalki ar rāvējslēdzēju (60x60) (ūdensnecaurlaidīgi) </t>
  </si>
  <si>
    <t xml:space="preserve">Segu aizsargpārvalki ar rāvējslēdzēju (ūdensnecaurlaidīgi) </t>
  </si>
  <si>
    <t xml:space="preserve">Matraču aizsargpārvalki ar rāvējslēdzēju (ūdensnecaurlaidīgi) </t>
  </si>
  <si>
    <t>Pidžamas komplekts</t>
  </si>
  <si>
    <t>Palagi ar kabatu</t>
  </si>
  <si>
    <t>Pārvalks glud. dēlim</t>
  </si>
  <si>
    <t>Pacientu krēslu aizsargi kāju daļā</t>
  </si>
  <si>
    <t>02.</t>
  </si>
  <si>
    <t>Filca cimdi</t>
  </si>
  <si>
    <t>Apģerbs darbiniekiem (polo krekls ar slimnīcas logotipu)</t>
  </si>
  <si>
    <t>Darba jakas</t>
  </si>
  <si>
    <t>Darba apģērbs</t>
  </si>
  <si>
    <t>Apmāciba infekcijas kontroles speciālistam</t>
  </si>
  <si>
    <t>Lursoft, iFinanses u.c. datubāžu licences</t>
  </si>
  <si>
    <t>Darbinieku apmācības</t>
  </si>
  <si>
    <t>Nagu knaiblītes- profesionālas</t>
  </si>
  <si>
    <t>nagu vīles</t>
  </si>
  <si>
    <t>Kāpnes alumīnija 4 pakāpieni</t>
  </si>
  <si>
    <t>Atkritumu tvertnes ar pedāli sadzīves 25-30L</t>
  </si>
  <si>
    <t>Atkritumu tvertnes ar pedāli medicīniskiem atkritumiem 25-30 L</t>
  </si>
  <si>
    <t xml:space="preserve">Atkritumu tvertne ar pedāli  medicīniskajiem atkritumiem 50-60L, </t>
  </si>
  <si>
    <t>Atkritumu tvertnes teritorijā</t>
  </si>
  <si>
    <t xml:space="preserve">Atkritumu tvertne ar pedāli  sadzīves atkritumiem 50-60L, </t>
  </si>
  <si>
    <t>DNV GL Standard for Hospitals DNV-DS-HC102 akreditācija</t>
  </si>
  <si>
    <t>11.</t>
  </si>
  <si>
    <t>Kondicionieri</t>
  </si>
  <si>
    <t>Kondicionieris</t>
  </si>
  <si>
    <t>Vēdināšanas iekārta</t>
  </si>
  <si>
    <t>siltā gaisa aizskars</t>
  </si>
  <si>
    <t xml:space="preserve">Kondicionieris </t>
  </si>
  <si>
    <t xml:space="preserve">Kondicionieri </t>
  </si>
  <si>
    <t>Žalūzijas, ruļveida</t>
  </si>
  <si>
    <t>Kapitālie remontdarbi</t>
  </si>
  <si>
    <t>Piekļuves sistēma</t>
  </si>
  <si>
    <t>Ugunsdrošības un apsardzes signalizācijas modernizācija</t>
  </si>
  <si>
    <t>Kanalizācijas remonts pagrabstāvā, smilšu ķērāja izbūve</t>
  </si>
  <si>
    <t>Flīzes</t>
  </si>
  <si>
    <t>14A korpus, RK, nomainīt pretslīdes pārklājumu/pretslīdes lentas uz vieglāk kopjamām un izturīgākām. Atjaunot trepju krāsojumu. 14.a. Korpusā sieviešu un vīriešu ģērbtuvēs/dušās rast risinājumu nodalīt telpas, lai nodrošinātu pacientiem intimitāti. 004. kab. rast risinājumu norobežot ūdensmasāžas vannu no pārējās telpas.</t>
  </si>
  <si>
    <t xml:space="preserve">Noliktavas durvju nomaiņa uz alumīnja, divviru </t>
  </si>
  <si>
    <t>Ieejas durvis</t>
  </si>
  <si>
    <t>Lifts Nr.1</t>
  </si>
  <si>
    <t>Kravas lifts bez pavadoņa apm 750kg</t>
  </si>
  <si>
    <t>20.korpusa arkas, zem 2.stāva aptiekas kabinetiem, siltināšana</t>
  </si>
  <si>
    <t>Jumta siltinājums</t>
  </si>
  <si>
    <t>Logi garajā koridorī</t>
  </si>
  <si>
    <t>Arborista pakalpojumi</t>
  </si>
  <si>
    <t>Ceļa asfalta seguma atjaunošana iebrauktuvei arkā</t>
  </si>
  <si>
    <t>HAYWARD/KRIPSOL HCCPHCLAbrīvā hlora Control stacija ph/Cl Glass probe</t>
  </si>
  <si>
    <t>Baseina tīrīšanas robota noma</t>
  </si>
  <si>
    <t>Apsarszes un piekļuves sistēma Inner Range Integriti</t>
  </si>
  <si>
    <t>Ugunsdrošības sistēma</t>
  </si>
  <si>
    <t>Automātisko durvju remonts</t>
  </si>
  <si>
    <t>Klosterdārza vieglā atjaunošana</t>
  </si>
  <si>
    <t>Solu atjaunošana, teritorija</t>
  </si>
  <si>
    <t>Mājaslapa un digitālais mārketings</t>
  </si>
  <si>
    <t xml:space="preserve">SEO. 2.etaps. Backlinku veidošana. </t>
  </si>
  <si>
    <t>Chatbot izstrāde un integrācija mājaslapā</t>
  </si>
  <si>
    <t>Ārstu pieņemšanas informācijas dēlis, Šarlotes poliklīnika + Rehab.klīnika</t>
  </si>
  <si>
    <t>Rindu regulēšanas sistēmas uzstādīšana Mazā iegurņa centrā</t>
  </si>
  <si>
    <t>Ārsti, 2.sezona. 7 TV epizodes</t>
  </si>
  <si>
    <t>Reklāma ITV</t>
  </si>
  <si>
    <t>Integrācija raidījumā: Māmiņu klubs</t>
  </si>
  <si>
    <t>PROJEKTI</t>
  </si>
  <si>
    <t>22.korp. - Checkup nodaļas izveide / atjaunošana</t>
  </si>
  <si>
    <t>Interjera dizainu, koncepta veidošana</t>
  </si>
  <si>
    <t>Slimnīcas apgaismojuma audits un aprēķinu veikšana, pārejai uz LED</t>
  </si>
  <si>
    <t>1.</t>
  </si>
  <si>
    <t>4.</t>
  </si>
  <si>
    <t>2.</t>
  </si>
  <si>
    <t>3.</t>
  </si>
  <si>
    <t>5.</t>
  </si>
  <si>
    <t>6.</t>
  </si>
  <si>
    <t>7.</t>
  </si>
  <si>
    <t>8.</t>
  </si>
  <si>
    <t>9.</t>
  </si>
  <si>
    <t>10.</t>
  </si>
  <si>
    <t>13.</t>
  </si>
  <si>
    <t>14.</t>
  </si>
  <si>
    <t>1.1</t>
  </si>
  <si>
    <t>7.7</t>
  </si>
  <si>
    <t>4.4</t>
  </si>
  <si>
    <t>3.3</t>
  </si>
  <si>
    <t>6.6</t>
  </si>
  <si>
    <t>2.2</t>
  </si>
  <si>
    <t>5.5</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</si>
  <si>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</si>
  <si>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</si>
  <si>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</si>
  <si>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</si>
  <si>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</si>
  <si>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</si>
  <si>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</si>
  <si>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</si>
  <si>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</si>
  <si>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</si>
  <si>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</si>
  <si>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</si>
  <si>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</si>
  <si>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</si>
  <si>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</si>
  <si>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</si>
  <si>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</si>
  <si>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</si>
  <si>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</si>
  <si>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</si>
  <si>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</si>
  <si>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</si>
  <si>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</si>
  <si>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</si>
  <si>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</si>
  <si>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</si>
  <si>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</si>
  <si>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</si>
  <si>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</si>
  <si>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</si>
  <si>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</si>
  <si>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</si>
  <si>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</si>
  <si>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</si>
  <si>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</si>
  <si>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</si>
  <si>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</si>
  <si>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</si>
  <si>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</si>
  <si>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</si>
  <si>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</si>
  <si>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2.1</t>
  </si>
  <si>
    <t>2.1.1</t>
  </si>
  <si>
    <t>4.1.1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</si>
  <si>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</si>
  <si>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</si>
  <si>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</si>
  <si>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</si>
  <si>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</si>
  <si>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</si>
  <si>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</si>
  <si>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</si>
  <si>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</si>
  <si>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</si>
  <si>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</si>
  <si>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</si>
  <si>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</si>
  <si>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</si>
  <si>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</si>
  <si>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</si>
  <si>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</si>
  <si>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</si>
  <si>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</si>
  <si>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</si>
  <si>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</si>
  <si>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</si>
  <si>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2.2.1</t>
  </si>
  <si>
    <t>2.2.2</t>
  </si>
  <si>
    <t>2.2.4</t>
  </si>
  <si>
    <t>2.2.3</t>
  </si>
  <si>
    <t>2.2.5</t>
  </si>
  <si>
    <t>2.2.6</t>
  </si>
  <si>
    <t>2.3</t>
  </si>
  <si>
    <t>2.4</t>
  </si>
  <si>
    <t>2.5</t>
  </si>
  <si>
    <t>2.6</t>
  </si>
  <si>
    <t>2.7</t>
  </si>
  <si>
    <t>2.8</t>
  </si>
  <si>
    <t>2.9</t>
  </si>
  <si>
    <t>2.10</t>
  </si>
  <si>
    <t>2.11</t>
  </si>
  <si>
    <t>2.12</t>
  </si>
  <si>
    <t>2.13</t>
  </si>
  <si>
    <t>2.14</t>
  </si>
  <si>
    <t>2.15</t>
  </si>
  <si>
    <t>2.16</t>
  </si>
  <si>
    <t>2.17</t>
  </si>
  <si>
    <t>2.18</t>
  </si>
  <si>
    <t>2.19</t>
  </si>
  <si>
    <t>2.20</t>
  </si>
  <si>
    <t>2.21</t>
  </si>
  <si>
    <t>2.22</t>
  </si>
  <si>
    <t>3.1</t>
  </si>
  <si>
    <t>3.2</t>
  </si>
  <si>
    <t>3.4</t>
  </si>
  <si>
    <t>3.5</t>
  </si>
  <si>
    <t>3.6</t>
  </si>
  <si>
    <t>3.7</t>
  </si>
  <si>
    <t>3.8</t>
  </si>
  <si>
    <t>3.9</t>
  </si>
  <si>
    <t>3.10</t>
  </si>
  <si>
    <t>3.11</t>
  </si>
  <si>
    <t>3.12</t>
  </si>
  <si>
    <t>3.13</t>
  </si>
  <si>
    <t>3.14</t>
  </si>
  <si>
    <t>3.15</t>
  </si>
  <si>
    <t>3.15.1</t>
  </si>
  <si>
    <t>3.15.2</t>
  </si>
  <si>
    <t>3.15.3</t>
  </si>
  <si>
    <t>3.15.4</t>
  </si>
  <si>
    <t>3.15.5</t>
  </si>
  <si>
    <t>3.15.6</t>
  </si>
  <si>
    <t>3.15.7</t>
  </si>
  <si>
    <t>3.15.8</t>
  </si>
  <si>
    <t>3.15.9</t>
  </si>
  <si>
    <t>3.15.10</t>
  </si>
  <si>
    <t>3.15.11</t>
  </si>
  <si>
    <t>3.15.12</t>
  </si>
  <si>
    <t>3.15.13</t>
  </si>
  <si>
    <t>3.15.14</t>
  </si>
  <si>
    <t>3.16</t>
  </si>
  <si>
    <t>3.16.1</t>
  </si>
  <si>
    <t>3.16.2</t>
  </si>
  <si>
    <t>3.16.3</t>
  </si>
  <si>
    <t>3.16.4</t>
  </si>
  <si>
    <t>3.16.5</t>
  </si>
  <si>
    <t>3.16.6</t>
  </si>
  <si>
    <t>3.17</t>
  </si>
  <si>
    <t>3.18</t>
  </si>
  <si>
    <t>3.19</t>
  </si>
  <si>
    <t>3.20</t>
  </si>
  <si>
    <t>3.21</t>
  </si>
  <si>
    <t>3.22</t>
  </si>
  <si>
    <t>3.23</t>
  </si>
  <si>
    <t>3.24</t>
  </si>
  <si>
    <t>3.25</t>
  </si>
  <si>
    <t>3.26</t>
  </si>
  <si>
    <t>3.27</t>
  </si>
  <si>
    <t>3.28</t>
  </si>
  <si>
    <t>3.29</t>
  </si>
  <si>
    <t>3.30</t>
  </si>
  <si>
    <t>3.31</t>
  </si>
  <si>
    <t>3.32</t>
  </si>
  <si>
    <t>4.1</t>
  </si>
  <si>
    <t>4.1.2</t>
  </si>
  <si>
    <t>4.1.3</t>
  </si>
  <si>
    <t>4.1.4</t>
  </si>
  <si>
    <t>4.1.5</t>
  </si>
  <si>
    <t>4.1.6</t>
  </si>
  <si>
    <t>4.1.7</t>
  </si>
  <si>
    <t>4.1.8</t>
  </si>
  <si>
    <t>4.1.9</t>
  </si>
  <si>
    <t>4.1.10</t>
  </si>
  <si>
    <t>4.1.11</t>
  </si>
  <si>
    <t>4.2</t>
  </si>
  <si>
    <t>4.3</t>
  </si>
  <si>
    <t>4.5</t>
  </si>
  <si>
    <t>4.6</t>
  </si>
  <si>
    <t>4.7</t>
  </si>
  <si>
    <t>4.8</t>
  </si>
  <si>
    <t>5.1</t>
  </si>
  <si>
    <t>5.2</t>
  </si>
  <si>
    <t>5.3</t>
  </si>
  <si>
    <t>5.4</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</si>
  <si>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</si>
  <si>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</si>
  <si>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</si>
  <si>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</si>
  <si>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</si>
  <si>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</si>
  <si>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</si>
  <si>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</si>
  <si>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</si>
  <si>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</si>
  <si>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</si>
  <si>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</si>
  <si>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</si>
  <si>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</si>
  <si>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</si>
  <si>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</si>
  <si>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</si>
  <si>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</si>
  <si>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</si>
  <si>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</si>
  <si>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</si>
  <si>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</si>
  <si>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</si>
  <si>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</si>
  <si>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</si>
  <si>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</si>
  <si>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</si>
  <si>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</si>
  <si>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</si>
  <si>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6.1</t>
  </si>
  <si>
    <t>6.1.1</t>
  </si>
  <si>
    <t>6.1.2</t>
  </si>
  <si>
    <t>6.1.3</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</si>
  <si>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</si>
  <si>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</si>
  <si>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</si>
  <si>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</si>
  <si>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</si>
  <si>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</si>
  <si>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</si>
  <si>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</si>
  <si>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</si>
  <si>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</si>
  <si>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</si>
  <si>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</si>
  <si>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</si>
  <si>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</si>
  <si>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</si>
  <si>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</si>
  <si>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</si>
  <si>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</si>
  <si>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</si>
  <si>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</si>
  <si>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</si>
  <si>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</si>
  <si>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</si>
  <si>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</si>
  <si>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</si>
  <si>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</si>
  <si>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</si>
  <si>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</si>
  <si>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</si>
  <si>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</si>
  <si>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</si>
  <si>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</si>
  <si>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</si>
  <si>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</si>
  <si>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6.2</t>
  </si>
  <si>
    <t>6.3</t>
  </si>
  <si>
    <t>6.3.1</t>
  </si>
  <si>
    <t>6.3.2</t>
  </si>
  <si>
    <t>6.3.3</t>
  </si>
  <si>
    <t>6.3.4</t>
  </si>
  <si>
    <t>6.3.5</t>
  </si>
  <si>
    <t>6.3.6</t>
  </si>
  <si>
    <t>6.4</t>
  </si>
  <si>
    <t>6.5</t>
  </si>
  <si>
    <t>6.7</t>
  </si>
  <si>
    <t>6.8</t>
  </si>
  <si>
    <t>6.9</t>
  </si>
  <si>
    <t>6.10</t>
  </si>
  <si>
    <t>6.11</t>
  </si>
  <si>
    <t>6.11.1</t>
  </si>
  <si>
    <t>6.11.2</t>
  </si>
  <si>
    <t>6.11.3</t>
  </si>
  <si>
    <t>6.11.4</t>
  </si>
  <si>
    <t>6.11.5</t>
  </si>
  <si>
    <t>6.11.6</t>
  </si>
  <si>
    <t>6.11.7</t>
  </si>
  <si>
    <t>6.11.8</t>
  </si>
  <si>
    <t>6.11.9</t>
  </si>
  <si>
    <t>6.11.10</t>
  </si>
  <si>
    <t>7.1</t>
  </si>
  <si>
    <t>7.1.1</t>
  </si>
  <si>
    <t>7.1.2</t>
  </si>
  <si>
    <t>7.1.3</t>
  </si>
  <si>
    <t>7.1.4</t>
  </si>
  <si>
    <t>7.1.5</t>
  </si>
  <si>
    <t>7.1.6</t>
  </si>
  <si>
    <t>7.1.7</t>
  </si>
  <si>
    <t>7.1.8</t>
  </si>
  <si>
    <t>7.1.9</t>
  </si>
  <si>
    <t>7.1.10</t>
  </si>
  <si>
    <t>7.2</t>
  </si>
  <si>
    <t>7.2.1</t>
  </si>
  <si>
    <t>7.2.2</t>
  </si>
  <si>
    <t>7.2.3</t>
  </si>
  <si>
    <t>7.3</t>
  </si>
  <si>
    <t>7.4</t>
  </si>
  <si>
    <t>7.5</t>
  </si>
  <si>
    <t>7.6</t>
  </si>
  <si>
    <t>7.8</t>
  </si>
  <si>
    <t>7.9</t>
  </si>
  <si>
    <t>7.10</t>
  </si>
  <si>
    <t>8.1</t>
  </si>
  <si>
    <t>8.3</t>
  </si>
  <si>
    <t>8.2</t>
  </si>
  <si>
    <t>8.4</t>
  </si>
  <si>
    <t>8.5</t>
  </si>
  <si>
    <t>9.1</t>
  </si>
  <si>
    <t>9.2</t>
  </si>
  <si>
    <t>9.3</t>
  </si>
  <si>
    <t>9.4</t>
  </si>
  <si>
    <t>9.5</t>
  </si>
  <si>
    <t>9.6</t>
  </si>
  <si>
    <t>9.7</t>
  </si>
  <si>
    <t>9.7.1</t>
  </si>
  <si>
    <t>9.7.2</t>
  </si>
  <si>
    <t>9.7.3</t>
  </si>
  <si>
    <t>9.7.4</t>
  </si>
  <si>
    <t>9.7.5</t>
  </si>
  <si>
    <t>9.8</t>
  </si>
  <si>
    <t>9.8.1</t>
  </si>
  <si>
    <t>9.9</t>
  </si>
  <si>
    <t>10.1</t>
  </si>
  <si>
    <t>10.2</t>
  </si>
  <si>
    <t>10.3</t>
  </si>
  <si>
    <t>10.4</t>
  </si>
  <si>
    <t>10.5</t>
  </si>
  <si>
    <t>10.6</t>
  </si>
  <si>
    <t>10.7</t>
  </si>
  <si>
    <t>10.8</t>
  </si>
  <si>
    <t>10.9</t>
  </si>
  <si>
    <t>10.10</t>
  </si>
  <si>
    <t>10.11</t>
  </si>
  <si>
    <t>10.12</t>
  </si>
  <si>
    <t>10.13</t>
  </si>
  <si>
    <t>10.14</t>
  </si>
  <si>
    <t>10.15</t>
  </si>
  <si>
    <t>10.16</t>
  </si>
  <si>
    <t>10.17</t>
  </si>
  <si>
    <t>11.1</t>
  </si>
  <si>
    <t>11.2</t>
  </si>
  <si>
    <t>11.3</t>
  </si>
  <si>
    <t>11.4</t>
  </si>
  <si>
    <t>11.5</t>
  </si>
  <si>
    <t>11.6</t>
  </si>
  <si>
    <t>11.7</t>
  </si>
  <si>
    <t>12.1</t>
  </si>
  <si>
    <t>13.1</t>
  </si>
  <si>
    <t>12.2</t>
  </si>
  <si>
    <t>12.3</t>
  </si>
  <si>
    <t>12.4</t>
  </si>
  <si>
    <t>12.5</t>
  </si>
  <si>
    <t>12.6</t>
  </si>
  <si>
    <t>12.7</t>
  </si>
  <si>
    <t>12.8</t>
  </si>
  <si>
    <t>12.9</t>
  </si>
  <si>
    <t>12.10</t>
  </si>
  <si>
    <t>12.11</t>
  </si>
  <si>
    <t>12.12</t>
  </si>
  <si>
    <t>12.13</t>
  </si>
  <si>
    <t>12.14</t>
  </si>
  <si>
    <t>12.15</t>
  </si>
  <si>
    <t>12.16</t>
  </si>
  <si>
    <t>12.17</t>
  </si>
  <si>
    <t>12.18</t>
  </si>
  <si>
    <t>12.19</t>
  </si>
  <si>
    <t>12.20</t>
  </si>
  <si>
    <t>12.21</t>
  </si>
  <si>
    <t>12.22</t>
  </si>
  <si>
    <t>13.2</t>
  </si>
  <si>
    <t>13.3</t>
  </si>
  <si>
    <t>13.4</t>
  </si>
  <si>
    <t>13.5</t>
  </si>
  <si>
    <t>13.6</t>
  </si>
  <si>
    <t>13.7</t>
  </si>
  <si>
    <t>14.1</t>
  </si>
  <si>
    <t>14.2</t>
  </si>
  <si>
    <t>14.3</t>
  </si>
  <si>
    <t>2022.GADĀ PLĀNOTO IEGĀDĀJAMO PREČU/PAKALPOJUMU SARAKSTS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</si>
</sst>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2">
    <font>
      <sz val="11"/>
      <color theme="1"/>
      <name val="Calibri"/>
      <family val="2"/>
    </font>
    <font>
      <sz val="11"/>
      <color indexed="8"/>
      <name val="Calibri"/>
      <family val="2"/>
    </font>
    <font>
      <b/>
      <sz val="14"/>
      <name val="Times New Roman"/>
      <family val="1"/>
    </font>
    <font>
      <sz val="11"/>
      <name val="Times New Roman"/>
      <family val="1"/>
    </font>
    <font>
      <b/>
      <sz val="11"/>
      <name val="Times New Roman"/>
      <family val="1"/>
    </font>
    <font>
      <b/>
      <sz val="10"/>
      <name val="Times New Roman"/>
      <family val="1"/>
    </font>
    <font>
      <b/>
      <sz val="1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b/>
      <sz val="18"/>
      <color indexed="8"/>
      <name val="Times New Roman"/>
      <family val="1"/>
    </font>
    <font>
      <b/>
      <sz val="9"/>
      <name val="Tahoma"/>
      <family val="2"/>
    </font>
    <font>
      <sz val="9"/>
      <name val="Tahoma"/>
      <family val="2"/>
    </font>
    <font>
      <b/>
      <i/>
      <sz val="11"/>
      <name val="Times New Roman"/>
      <family val="1"/>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Times New Roman"/>
      <family val="1"/>
    </font>
    <font>
      <b/>
      <sz val="18"/>
      <color rgb="FF000000"/>
      <name val="Times New Roman"/>
      <family val="1"/>
    </font>
    <font>
      <sz val="11"/>
      <color theme="1"/>
      <name val="Times New Roman"/>
      <family val="1"/>
    </font>
    <font>
      <sz val="11"/>
      <color rgb="FF000000"/>
      <name val="Times New Roman"/>
      <family val="1"/>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hair">
        <color rgb="FF000000"/>
      </left>
      <right style="hair">
        <color rgb="FF000000"/>
      </right>
      <top style="thin">
        <color rgb="FF000000"/>
      </top>
      <bottom style="thin">
        <color rgb="FF000000"/>
      </bottom>
    </border>
    <border>
      <left style="hair"/>
      <right style="hair"/>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Font="1" applyAlignment="1">
      <alignment/>
    </xf>
    <xf numFmtId="0" fontId="3" fillId="0" borderId="0" xfId="0" applyFont="1" applyFill="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6" fillId="0" borderId="10" xfId="0" applyFont="1" applyFill="1" applyBorder="1" applyAlignment="1">
      <alignment horizontal="left" vertical="center"/>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3" fontId="47" fillId="0" borderId="10" xfId="0" applyNumberFormat="1" applyFont="1" applyFill="1" applyBorder="1" applyAlignment="1">
      <alignment horizontal="center" vertical="center" wrapText="1"/>
    </xf>
    <xf numFmtId="0" fontId="48" fillId="0" borderId="0" xfId="0" applyFont="1" applyFill="1" applyAlignment="1">
      <alignment/>
    </xf>
    <xf numFmtId="0" fontId="48" fillId="0" borderId="10" xfId="0" applyFont="1" applyFill="1" applyBorder="1" applyAlignment="1">
      <alignment horizontal="left" vertical="top"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3" fontId="48" fillId="0" borderId="10" xfId="0" applyNumberFormat="1" applyFont="1" applyFill="1" applyBorder="1" applyAlignment="1">
      <alignment horizontal="center" vertical="center" wrapText="1"/>
    </xf>
    <xf numFmtId="0" fontId="7" fillId="0" borderId="10" xfId="56" applyFont="1" applyFill="1" applyBorder="1" applyAlignment="1">
      <alignment horizontal="left" vertical="top" wrapText="1"/>
      <protection/>
    </xf>
    <xf numFmtId="0" fontId="7" fillId="0" borderId="10" xfId="56" applyFont="1" applyFill="1" applyBorder="1" applyAlignment="1">
      <alignment horizontal="left" vertical="top"/>
      <protection/>
    </xf>
    <xf numFmtId="0" fontId="49" fillId="0" borderId="12" xfId="0" applyFont="1" applyFill="1" applyBorder="1" applyAlignment="1">
      <alignment horizontal="left" vertical="top" wrapText="1"/>
    </xf>
    <xf numFmtId="0" fontId="49" fillId="0" borderId="10"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4" xfId="0" applyFont="1" applyFill="1" applyBorder="1" applyAlignment="1">
      <alignment horizontal="left" vertical="top" wrapText="1"/>
    </xf>
    <xf numFmtId="3" fontId="48" fillId="0" borderId="10" xfId="0" applyNumberFormat="1" applyFont="1" applyFill="1" applyBorder="1" applyAlignment="1">
      <alignment horizontal="center" vertical="center"/>
    </xf>
    <xf numFmtId="0" fontId="48" fillId="0" borderId="10" xfId="0" applyFont="1" applyFill="1" applyBorder="1" applyAlignment="1">
      <alignment horizontal="left" vertical="top"/>
    </xf>
    <xf numFmtId="0" fontId="49" fillId="0" borderId="10"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48" fillId="0" borderId="15" xfId="0" applyNumberFormat="1" applyFont="1" applyFill="1" applyBorder="1" applyAlignment="1">
      <alignment horizontal="left" vertical="center" wrapText="1"/>
    </xf>
    <xf numFmtId="0" fontId="0" fillId="0" borderId="0" xfId="0" applyFill="1" applyAlignment="1">
      <alignment/>
    </xf>
    <xf numFmtId="0" fontId="48" fillId="0" borderId="0" xfId="0" applyFont="1" applyFill="1" applyAlignment="1">
      <alignment wrapText="1"/>
    </xf>
    <xf numFmtId="0" fontId="48" fillId="0" borderId="11" xfId="0" applyFont="1" applyFill="1" applyBorder="1" applyAlignment="1">
      <alignment horizontal="center" vertical="center" wrapText="1"/>
    </xf>
    <xf numFmtId="3" fontId="48" fillId="0" borderId="11" xfId="0" applyNumberFormat="1" applyFont="1" applyFill="1" applyBorder="1" applyAlignment="1">
      <alignment horizontal="center" vertical="center" wrapText="1"/>
    </xf>
    <xf numFmtId="0" fontId="7" fillId="0" borderId="16" xfId="0" applyFont="1" applyFill="1" applyBorder="1" applyAlignment="1">
      <alignment horizontal="left" vertical="top"/>
    </xf>
    <xf numFmtId="0" fontId="7" fillId="0" borderId="10" xfId="0" applyFont="1" applyFill="1" applyBorder="1" applyAlignment="1">
      <alignment horizontal="left" vertical="top"/>
    </xf>
    <xf numFmtId="49" fontId="48" fillId="0" borderId="10" xfId="0" applyNumberFormat="1" applyFont="1" applyFill="1" applyBorder="1" applyAlignment="1">
      <alignment horizontal="left" vertical="center" wrapText="1"/>
    </xf>
    <xf numFmtId="0" fontId="50" fillId="0" borderId="0" xfId="0" applyFont="1" applyFill="1" applyAlignment="1">
      <alignment/>
    </xf>
    <xf numFmtId="0" fontId="48" fillId="0" borderId="0" xfId="0" applyFont="1" applyFill="1" applyAlignment="1">
      <alignment horizontal="center" vertical="center"/>
    </xf>
    <xf numFmtId="3" fontId="48"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17" xfId="0" applyFont="1" applyFill="1" applyBorder="1" applyAlignment="1">
      <alignment horizontal="center" vertical="center"/>
    </xf>
    <xf numFmtId="0" fontId="48" fillId="0" borderId="10" xfId="0" applyFont="1" applyBorder="1" applyAlignment="1">
      <alignment horizontal="center" vertical="center" wrapText="1"/>
    </xf>
    <xf numFmtId="3" fontId="48" fillId="0" borderId="10" xfId="0" applyNumberFormat="1" applyFont="1" applyBorder="1" applyAlignment="1">
      <alignment horizontal="center" vertical="center" wrapText="1"/>
    </xf>
    <xf numFmtId="0" fontId="48" fillId="0" borderId="10" xfId="0" applyFont="1" applyBorder="1" applyAlignment="1">
      <alignment horizontal="center" vertical="center"/>
    </xf>
    <xf numFmtId="0" fontId="7" fillId="0" borderId="10" xfId="57" applyFont="1" applyFill="1" applyBorder="1" applyAlignment="1">
      <alignment horizontal="center" vertical="center" wrapText="1"/>
      <protection/>
    </xf>
    <xf numFmtId="0" fontId="3" fillId="0" borderId="10" xfId="0" applyFont="1" applyFill="1" applyBorder="1" applyAlignment="1">
      <alignment horizontal="center" vertical="center"/>
    </xf>
    <xf numFmtId="2" fontId="28"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9" fillId="0" borderId="10" xfId="0" applyFont="1" applyFill="1" applyBorder="1" applyAlignment="1">
      <alignment horizontal="left" vertical="center"/>
    </xf>
    <xf numFmtId="0" fontId="49" fillId="0" borderId="10" xfId="0" applyFont="1" applyFill="1" applyBorder="1" applyAlignment="1">
      <alignment horizontal="left" vertical="center" wrapText="1"/>
    </xf>
    <xf numFmtId="0" fontId="48" fillId="0" borderId="10" xfId="0" applyFont="1" applyBorder="1" applyAlignment="1">
      <alignment wrapText="1"/>
    </xf>
    <xf numFmtId="0" fontId="48" fillId="0" borderId="10" xfId="0" applyFont="1" applyFill="1" applyBorder="1" applyAlignment="1">
      <alignment vertical="center" wrapText="1"/>
    </xf>
    <xf numFmtId="0" fontId="48" fillId="0" borderId="10" xfId="0" applyFont="1" applyFill="1" applyBorder="1" applyAlignment="1">
      <alignment wrapText="1"/>
    </xf>
    <xf numFmtId="0" fontId="7" fillId="0" borderId="10" xfId="0" applyFont="1" applyFill="1" applyBorder="1" applyAlignment="1">
      <alignment wrapText="1"/>
    </xf>
    <xf numFmtId="0" fontId="48" fillId="0" borderId="10" xfId="0" applyFont="1" applyFill="1" applyBorder="1" applyAlignment="1">
      <alignment horizontal="center" wrapText="1"/>
    </xf>
    <xf numFmtId="0" fontId="7" fillId="0" borderId="10" xfId="0" applyFont="1" applyBorder="1" applyAlignment="1">
      <alignment wrapText="1"/>
    </xf>
    <xf numFmtId="0" fontId="48" fillId="0" borderId="10" xfId="0" applyFont="1" applyFill="1" applyBorder="1" applyAlignment="1">
      <alignment/>
    </xf>
    <xf numFmtId="0" fontId="7" fillId="0" borderId="10" xfId="0" applyFont="1" applyFill="1" applyBorder="1" applyAlignment="1">
      <alignment wrapText="1"/>
    </xf>
    <xf numFmtId="2" fontId="48" fillId="0" borderId="10" xfId="0" applyNumberFormat="1" applyFont="1" applyFill="1" applyBorder="1" applyAlignment="1">
      <alignment horizontal="center" vertical="center"/>
    </xf>
    <xf numFmtId="0" fontId="7" fillId="0" borderId="10" xfId="55" applyFont="1" applyBorder="1">
      <alignment/>
      <protection/>
    </xf>
    <xf numFmtId="0" fontId="7" fillId="0" borderId="10" xfId="55" applyFont="1" applyBorder="1" applyAlignment="1">
      <alignment horizontal="center" vertical="center"/>
      <protection/>
    </xf>
    <xf numFmtId="49" fontId="48"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49" fontId="48" fillId="33" borderId="10"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49" fontId="48" fillId="0" borderId="10" xfId="0" applyNumberFormat="1" applyFont="1" applyBorder="1" applyAlignment="1">
      <alignment horizontal="left" vertical="center" wrapText="1"/>
    </xf>
    <xf numFmtId="49" fontId="50" fillId="0" borderId="10"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tins\Downloads\Iepirkumu.plans-2021_apstiprinats_18.12.2020_ar.budzeta.kodie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tins.pukinskis\Downloads\Copy%20of%20Iepirkumu.plans-2021-IKT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
      <sheetName val="IT"/>
      <sheetName val="KOPĀ"/>
      <sheetName val="2020_uz nak gadu"/>
      <sheetName val="Santa_kopsavilkums"/>
      <sheetName val="kopā_pamatlidzekļ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PĀ"/>
      <sheetName val="Iepirkumu plāns 2021.gadam"/>
    </sheetNames>
    <sheetDataSet>
      <sheetData sheetId="1">
        <row r="150">
          <cell r="F150">
            <v>635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8"/>
  <sheetViews>
    <sheetView tabSelected="1" zoomScalePageLayoutView="0" workbookViewId="0" topLeftCell="A1">
      <pane ySplit="3" topLeftCell="A4" activePane="bottomLeft" state="frozen"/>
      <selection pane="topLeft" activeCell="A3" sqref="A3"/>
      <selection pane="bottomLeft" activeCell="A3" sqref="A3"/>
    </sheetView>
  </sheetViews>
  <sheetFormatPr defaultColWidth="12.140625" defaultRowHeight="15"/>
  <cols>
    <col min="1" max="1" width="11.00390625" style="35" customWidth="1"/>
    <col min="2" max="2" width="31.140625" style="10" customWidth="1"/>
    <col min="3" max="3" width="16.8515625" style="36" customWidth="1"/>
    <col min="4" max="4" width="14.421875" style="36" customWidth="1"/>
    <col min="5" max="5" width="15.140625" style="36" customWidth="1"/>
    <col min="6" max="6" width="17.8515625" style="37" customWidth="1"/>
    <col min="7" max="233" width="9.140625" style="10" customWidth="1"/>
    <col min="234" max="234" width="6.421875" style="10" customWidth="1"/>
    <col min="235" max="235" width="13.140625" style="10" customWidth="1"/>
    <col min="236" max="236" width="29.00390625" style="10" customWidth="1"/>
    <col min="237" max="237" width="12.421875" style="10" customWidth="1"/>
    <col min="238" max="238" width="35.28125" style="10" customWidth="1"/>
    <col min="239" max="239" width="20.00390625" style="10" customWidth="1"/>
    <col min="240" max="240" width="9.57421875" style="10" customWidth="1"/>
    <col min="241" max="241" width="8.57421875" style="10" customWidth="1"/>
    <col min="242" max="242" width="13.8515625" style="10" customWidth="1"/>
    <col min="243" max="243" width="9.140625" style="10" customWidth="1"/>
    <col min="244" max="244" width="17.421875" style="10" customWidth="1"/>
    <col min="245" max="246" width="9.140625" style="10" customWidth="1"/>
    <col min="247" max="247" width="14.00390625" style="10" customWidth="1"/>
    <col min="248" max="248" width="9.7109375" style="10" customWidth="1"/>
    <col min="249" max="249" width="14.421875" style="10" customWidth="1"/>
    <col min="250" max="250" width="15.140625" style="10" customWidth="1"/>
    <col min="251" max="251" width="17.8515625" style="10" customWidth="1"/>
    <col min="252" max="252" width="16.421875" style="10" customWidth="1"/>
    <col min="253" max="253" width="19.8515625" style="10" customWidth="1"/>
    <col min="254" max="254" width="15.140625" style="10" customWidth="1"/>
    <col min="255" max="16384" width="12.140625" style="10" customWidth="1"/>
  </cols>
  <sheetData>
    <row r="1" spans="1:6" s="1" customFormat="1" ht="18.75" customHeight="1">
      <c r="A1" s="38" t="s">
        <v>742</v>
      </c>
      <c r="B1" s="38"/>
      <c r="C1" s="38"/>
      <c r="D1" s="38"/>
      <c r="E1" s="38"/>
      <c r="F1" s="38"/>
    </row>
    <row r="2" spans="1:6" s="1" customFormat="1" ht="15">
      <c r="A2" s="39"/>
      <c r="B2" s="39"/>
      <c r="C2" s="39"/>
      <c r="D2" s="39"/>
      <c r="E2" s="39"/>
      <c r="F2" s="39"/>
    </row>
    <row r="3" spans="1:6" s="1" customFormat="1" ht="42.75">
      <c r="A3" s="2" t="s">
        <v>0</v>
      </c>
      <c r="B3" s="2" t="s">
        <v>1</v>
      </c>
      <c r="C3" s="3" t="s">
        <v>37</v>
      </c>
      <c r="D3" s="4" t="s">
        <v>2</v>
      </c>
      <c r="E3" s="4" t="s">
        <v>3</v>
      </c>
      <c r="F3" s="5" t="s">
        <v>4</v>
      </c>
    </row>
    <row r="4" spans="1:6" ht="22.5">
      <c r="A4" s="6" t="s">
        <v>369</v>
      </c>
      <c r="B4" s="6" t="s">
        <v>29</v>
      </c>
      <c r="C4" s="7"/>
      <c r="D4" s="7"/>
      <c r="E4" s="8"/>
      <c r="F4" s="9">
        <f>SUM(F5:F47)</f>
        <v>2101120</v>
      </c>
    </row>
    <row r="5" spans="1:6" ht="15">
      <c r="A5" s="70" t="s">
        <v>381</v>
      </c>
      <c r="B5" s="11" t="s">
        <v>38</v>
      </c>
      <c r="C5" s="12" t="s">
        <v>22</v>
      </c>
      <c r="D5" s="40">
        <v>60</v>
      </c>
      <c r="E5" s="40">
        <v>30</v>
      </c>
      <c r="F5" s="40">
        <v>1800</v>
      </c>
    </row>
    <row r="6" spans="1:6" ht="30">
      <c r="A6" s="70" t="s">
        <v>388</v>
      </c>
      <c r="B6" s="11" t="s">
        <v>39</v>
      </c>
      <c r="C6" s="12" t="s">
        <v>22</v>
      </c>
      <c r="D6" s="40">
        <v>100</v>
      </c>
      <c r="E6" s="40">
        <v>2</v>
      </c>
      <c r="F6" s="40">
        <v>200</v>
      </c>
    </row>
    <row r="7" spans="1:6" ht="15">
      <c r="A7" s="70" t="s">
        <v>389</v>
      </c>
      <c r="B7" s="11" t="s">
        <v>40</v>
      </c>
      <c r="C7" s="12" t="s">
        <v>22</v>
      </c>
      <c r="D7" s="40">
        <v>35</v>
      </c>
      <c r="E7" s="40">
        <v>2</v>
      </c>
      <c r="F7" s="40">
        <v>70</v>
      </c>
    </row>
    <row r="8" spans="1:6" ht="15">
      <c r="A8" s="70" t="s">
        <v>390</v>
      </c>
      <c r="B8" s="11" t="s">
        <v>40</v>
      </c>
      <c r="C8" s="12" t="s">
        <v>22</v>
      </c>
      <c r="D8" s="40">
        <v>35</v>
      </c>
      <c r="E8" s="40">
        <v>2</v>
      </c>
      <c r="F8" s="40">
        <v>70</v>
      </c>
    </row>
    <row r="9" spans="1:6" ht="15">
      <c r="A9" s="70" t="s">
        <v>391</v>
      </c>
      <c r="B9" s="11" t="s">
        <v>41</v>
      </c>
      <c r="C9" s="12" t="s">
        <v>22</v>
      </c>
      <c r="D9" s="40">
        <v>35</v>
      </c>
      <c r="E9" s="40">
        <v>2</v>
      </c>
      <c r="F9" s="40">
        <v>70</v>
      </c>
    </row>
    <row r="10" spans="1:6" ht="15">
      <c r="A10" s="70" t="s">
        <v>392</v>
      </c>
      <c r="B10" s="11" t="s">
        <v>41</v>
      </c>
      <c r="C10" s="12" t="s">
        <v>22</v>
      </c>
      <c r="D10" s="40">
        <v>35</v>
      </c>
      <c r="E10" s="40">
        <v>2</v>
      </c>
      <c r="F10" s="40">
        <v>70</v>
      </c>
    </row>
    <row r="11" spans="1:6" ht="30">
      <c r="A11" s="70" t="s">
        <v>393</v>
      </c>
      <c r="B11" s="11" t="s">
        <v>42</v>
      </c>
      <c r="C11" s="12" t="s">
        <v>22</v>
      </c>
      <c r="D11" s="40">
        <v>2000</v>
      </c>
      <c r="E11" s="40">
        <v>2</v>
      </c>
      <c r="F11" s="40">
        <v>4000</v>
      </c>
    </row>
    <row r="12" spans="1:6" ht="45">
      <c r="A12" s="70" t="s">
        <v>394</v>
      </c>
      <c r="B12" s="11" t="s">
        <v>43</v>
      </c>
      <c r="C12" s="12" t="s">
        <v>22</v>
      </c>
      <c r="D12" s="40">
        <v>8800</v>
      </c>
      <c r="E12" s="40">
        <v>1</v>
      </c>
      <c r="F12" s="40">
        <v>8800</v>
      </c>
    </row>
    <row r="13" spans="1:6" ht="15">
      <c r="A13" s="70" t="s">
        <v>395</v>
      </c>
      <c r="B13" s="11" t="s">
        <v>44</v>
      </c>
      <c r="C13" s="12" t="s">
        <v>22</v>
      </c>
      <c r="D13" s="40">
        <v>4000</v>
      </c>
      <c r="E13" s="40">
        <v>1</v>
      </c>
      <c r="F13" s="40">
        <v>4000</v>
      </c>
    </row>
    <row r="14" spans="1:6" ht="15">
      <c r="A14" s="70" t="s">
        <v>396</v>
      </c>
      <c r="B14" s="11" t="s">
        <v>45</v>
      </c>
      <c r="C14" s="12" t="s">
        <v>22</v>
      </c>
      <c r="D14" s="40">
        <v>3000</v>
      </c>
      <c r="E14" s="40">
        <v>1</v>
      </c>
      <c r="F14" s="40">
        <v>3000</v>
      </c>
    </row>
    <row r="15" spans="1:6" ht="15">
      <c r="A15" s="70" t="s">
        <v>397</v>
      </c>
      <c r="B15" s="11" t="s">
        <v>46</v>
      </c>
      <c r="C15" s="12" t="s">
        <v>22</v>
      </c>
      <c r="D15" s="40">
        <v>600</v>
      </c>
      <c r="E15" s="40">
        <v>1</v>
      </c>
      <c r="F15" s="40">
        <v>600</v>
      </c>
    </row>
    <row r="16" spans="1:6" ht="15">
      <c r="A16" s="70" t="s">
        <v>398</v>
      </c>
      <c r="B16" s="11" t="s">
        <v>47</v>
      </c>
      <c r="C16" s="12" t="s">
        <v>22</v>
      </c>
      <c r="D16" s="40">
        <v>2600</v>
      </c>
      <c r="E16" s="40">
        <v>1</v>
      </c>
      <c r="F16" s="40">
        <v>2600</v>
      </c>
    </row>
    <row r="17" spans="1:6" ht="30">
      <c r="A17" s="70" t="s">
        <v>399</v>
      </c>
      <c r="B17" s="11" t="s">
        <v>48</v>
      </c>
      <c r="C17" s="12" t="s">
        <v>22</v>
      </c>
      <c r="D17" s="40">
        <v>30000</v>
      </c>
      <c r="E17" s="40">
        <v>1</v>
      </c>
      <c r="F17" s="40">
        <v>30000</v>
      </c>
    </row>
    <row r="18" spans="1:6" ht="15">
      <c r="A18" s="70" t="s">
        <v>400</v>
      </c>
      <c r="B18" s="11" t="s">
        <v>49</v>
      </c>
      <c r="C18" s="12" t="s">
        <v>22</v>
      </c>
      <c r="D18" s="40">
        <v>50000</v>
      </c>
      <c r="E18" s="40">
        <v>1</v>
      </c>
      <c r="F18" s="40">
        <v>50000</v>
      </c>
    </row>
    <row r="19" spans="1:6" ht="15">
      <c r="A19" s="70" t="s">
        <v>401</v>
      </c>
      <c r="B19" s="11" t="s">
        <v>50</v>
      </c>
      <c r="C19" s="12" t="s">
        <v>22</v>
      </c>
      <c r="D19" s="40">
        <v>35</v>
      </c>
      <c r="E19" s="40">
        <v>6</v>
      </c>
      <c r="F19" s="40">
        <v>210</v>
      </c>
    </row>
    <row r="20" spans="1:6" ht="15">
      <c r="A20" s="70" t="s">
        <v>402</v>
      </c>
      <c r="B20" s="11" t="s">
        <v>51</v>
      </c>
      <c r="C20" s="12" t="s">
        <v>22</v>
      </c>
      <c r="D20" s="40">
        <v>800</v>
      </c>
      <c r="E20" s="40">
        <v>1</v>
      </c>
      <c r="F20" s="40">
        <v>800</v>
      </c>
    </row>
    <row r="21" spans="1:6" ht="15">
      <c r="A21" s="70" t="s">
        <v>403</v>
      </c>
      <c r="B21" s="15" t="s">
        <v>52</v>
      </c>
      <c r="C21" s="12" t="s">
        <v>22</v>
      </c>
      <c r="D21" s="40">
        <v>500</v>
      </c>
      <c r="E21" s="40">
        <v>1</v>
      </c>
      <c r="F21" s="40">
        <v>500</v>
      </c>
    </row>
    <row r="22" spans="1:6" ht="30">
      <c r="A22" s="70" t="s">
        <v>404</v>
      </c>
      <c r="B22" s="15" t="s">
        <v>53</v>
      </c>
      <c r="C22" s="12" t="s">
        <v>22</v>
      </c>
      <c r="D22" s="40">
        <v>20000</v>
      </c>
      <c r="E22" s="40">
        <v>1</v>
      </c>
      <c r="F22" s="40">
        <v>20000</v>
      </c>
    </row>
    <row r="23" spans="1:6" ht="15">
      <c r="A23" s="70" t="s">
        <v>405</v>
      </c>
      <c r="B23" s="15" t="s">
        <v>54</v>
      </c>
      <c r="C23" s="12" t="s">
        <v>22</v>
      </c>
      <c r="D23" s="40">
        <v>1800</v>
      </c>
      <c r="E23" s="40">
        <v>1</v>
      </c>
      <c r="F23" s="40">
        <v>1800</v>
      </c>
    </row>
    <row r="24" spans="1:6" ht="15">
      <c r="A24" s="70" t="s">
        <v>406</v>
      </c>
      <c r="B24" s="15" t="s">
        <v>55</v>
      </c>
      <c r="C24" s="12" t="s">
        <v>22</v>
      </c>
      <c r="D24" s="40">
        <v>10</v>
      </c>
      <c r="E24" s="40">
        <v>3</v>
      </c>
      <c r="F24" s="40">
        <v>30</v>
      </c>
    </row>
    <row r="25" spans="1:6" ht="15">
      <c r="A25" s="70" t="s">
        <v>407</v>
      </c>
      <c r="B25" s="16" t="s">
        <v>56</v>
      </c>
      <c r="C25" s="12" t="s">
        <v>22</v>
      </c>
      <c r="D25" s="40">
        <v>25</v>
      </c>
      <c r="E25" s="40">
        <v>1</v>
      </c>
      <c r="F25" s="40">
        <v>25</v>
      </c>
    </row>
    <row r="26" spans="1:6" ht="30">
      <c r="A26" s="70" t="s">
        <v>408</v>
      </c>
      <c r="B26" s="15" t="s">
        <v>57</v>
      </c>
      <c r="C26" s="12" t="s">
        <v>22</v>
      </c>
      <c r="D26" s="40">
        <v>30000</v>
      </c>
      <c r="E26" s="40">
        <v>1</v>
      </c>
      <c r="F26" s="40">
        <v>30000</v>
      </c>
    </row>
    <row r="27" spans="1:6" ht="15">
      <c r="A27" s="70" t="s">
        <v>409</v>
      </c>
      <c r="B27" s="15" t="s">
        <v>58</v>
      </c>
      <c r="C27" s="12" t="s">
        <v>22</v>
      </c>
      <c r="D27" s="40">
        <v>5000</v>
      </c>
      <c r="E27" s="40">
        <v>1</v>
      </c>
      <c r="F27" s="40">
        <v>5000</v>
      </c>
    </row>
    <row r="28" spans="1:6" ht="16.5" customHeight="1">
      <c r="A28" s="70" t="s">
        <v>410</v>
      </c>
      <c r="B28" s="15" t="s">
        <v>59</v>
      </c>
      <c r="C28" s="12" t="s">
        <v>22</v>
      </c>
      <c r="D28" s="40">
        <v>20000</v>
      </c>
      <c r="E28" s="40">
        <v>1</v>
      </c>
      <c r="F28" s="40">
        <v>20000</v>
      </c>
    </row>
    <row r="29" spans="1:6" ht="15">
      <c r="A29" s="70" t="s">
        <v>411</v>
      </c>
      <c r="B29" s="17" t="s">
        <v>60</v>
      </c>
      <c r="C29" s="12" t="s">
        <v>22</v>
      </c>
      <c r="D29" s="40">
        <v>2945</v>
      </c>
      <c r="E29" s="40">
        <v>1</v>
      </c>
      <c r="F29" s="40">
        <v>2945</v>
      </c>
    </row>
    <row r="30" spans="1:6" ht="30">
      <c r="A30" s="70" t="s">
        <v>412</v>
      </c>
      <c r="B30" s="18" t="s">
        <v>61</v>
      </c>
      <c r="C30" s="12" t="s">
        <v>22</v>
      </c>
      <c r="D30" s="40">
        <v>15000</v>
      </c>
      <c r="E30" s="40">
        <v>1</v>
      </c>
      <c r="F30" s="40">
        <v>15000</v>
      </c>
    </row>
    <row r="31" spans="1:6" ht="30">
      <c r="A31" s="70" t="s">
        <v>413</v>
      </c>
      <c r="B31" s="11" t="s">
        <v>62</v>
      </c>
      <c r="C31" s="12" t="s">
        <v>22</v>
      </c>
      <c r="D31" s="40">
        <v>50000</v>
      </c>
      <c r="E31" s="40">
        <v>1</v>
      </c>
      <c r="F31" s="40">
        <v>50000</v>
      </c>
    </row>
    <row r="32" spans="1:6" ht="15">
      <c r="A32" s="70" t="s">
        <v>414</v>
      </c>
      <c r="B32" s="11" t="s">
        <v>7</v>
      </c>
      <c r="C32" s="12" t="s">
        <v>22</v>
      </c>
      <c r="D32" s="40">
        <v>13000</v>
      </c>
      <c r="E32" s="40">
        <v>1</v>
      </c>
      <c r="F32" s="40">
        <v>13000</v>
      </c>
    </row>
    <row r="33" spans="1:6" ht="30">
      <c r="A33" s="70" t="s">
        <v>415</v>
      </c>
      <c r="B33" s="19" t="s">
        <v>63</v>
      </c>
      <c r="C33" s="12" t="s">
        <v>22</v>
      </c>
      <c r="D33" s="40">
        <v>14000</v>
      </c>
      <c r="E33" s="40">
        <v>1</v>
      </c>
      <c r="F33" s="40">
        <v>14000</v>
      </c>
    </row>
    <row r="34" spans="1:6" ht="15">
      <c r="A34" s="70" t="s">
        <v>416</v>
      </c>
      <c r="B34" s="19" t="s">
        <v>64</v>
      </c>
      <c r="C34" s="12" t="s">
        <v>22</v>
      </c>
      <c r="D34" s="40">
        <v>4000</v>
      </c>
      <c r="E34" s="40">
        <v>1</v>
      </c>
      <c r="F34" s="40">
        <v>4000</v>
      </c>
    </row>
    <row r="35" spans="1:6" ht="36.75" customHeight="1">
      <c r="A35" s="70" t="s">
        <v>417</v>
      </c>
      <c r="B35" s="15" t="s">
        <v>65</v>
      </c>
      <c r="C35" s="12" t="s">
        <v>22</v>
      </c>
      <c r="D35" s="40">
        <v>3000</v>
      </c>
      <c r="E35" s="40">
        <v>1</v>
      </c>
      <c r="F35" s="40">
        <v>3000</v>
      </c>
    </row>
    <row r="36" spans="1:6" ht="75">
      <c r="A36" s="70" t="s">
        <v>418</v>
      </c>
      <c r="B36" s="15" t="s">
        <v>66</v>
      </c>
      <c r="C36" s="12" t="s">
        <v>22</v>
      </c>
      <c r="D36" s="40">
        <v>1000</v>
      </c>
      <c r="E36" s="40">
        <v>1</v>
      </c>
      <c r="F36" s="40">
        <v>1000</v>
      </c>
    </row>
    <row r="37" spans="1:6" ht="45">
      <c r="A37" s="70" t="s">
        <v>419</v>
      </c>
      <c r="B37" s="15" t="s">
        <v>67</v>
      </c>
      <c r="C37" s="12" t="s">
        <v>22</v>
      </c>
      <c r="D37" s="40">
        <v>800</v>
      </c>
      <c r="E37" s="40">
        <v>1</v>
      </c>
      <c r="F37" s="40">
        <v>800</v>
      </c>
    </row>
    <row r="38" spans="1:6" ht="30">
      <c r="A38" s="70" t="s">
        <v>420</v>
      </c>
      <c r="B38" s="11" t="s">
        <v>68</v>
      </c>
      <c r="C38" s="12" t="s">
        <v>22</v>
      </c>
      <c r="D38" s="40">
        <v>4000</v>
      </c>
      <c r="E38" s="40">
        <v>1</v>
      </c>
      <c r="F38" s="40">
        <v>4000</v>
      </c>
    </row>
    <row r="39" spans="1:6" ht="30">
      <c r="A39" s="70" t="s">
        <v>421</v>
      </c>
      <c r="B39" s="20" t="s">
        <v>69</v>
      </c>
      <c r="C39" s="12" t="s">
        <v>22</v>
      </c>
      <c r="D39" s="40">
        <v>50000</v>
      </c>
      <c r="E39" s="40">
        <v>1</v>
      </c>
      <c r="F39" s="40">
        <v>50000</v>
      </c>
    </row>
    <row r="40" spans="1:6" ht="45">
      <c r="A40" s="70" t="s">
        <v>422</v>
      </c>
      <c r="B40" s="11" t="s">
        <v>70</v>
      </c>
      <c r="C40" s="12" t="s">
        <v>5</v>
      </c>
      <c r="D40" s="40">
        <v>1500000</v>
      </c>
      <c r="E40" s="40">
        <v>1</v>
      </c>
      <c r="F40" s="40">
        <v>1500000</v>
      </c>
    </row>
    <row r="41" spans="1:6" ht="15">
      <c r="A41" s="70" t="s">
        <v>423</v>
      </c>
      <c r="B41" s="22" t="s">
        <v>71</v>
      </c>
      <c r="C41" s="12" t="s">
        <v>22</v>
      </c>
      <c r="D41" s="40">
        <v>100000</v>
      </c>
      <c r="E41" s="40">
        <v>1</v>
      </c>
      <c r="F41" s="40">
        <v>100000</v>
      </c>
    </row>
    <row r="42" spans="1:6" ht="15">
      <c r="A42" s="70" t="s">
        <v>424</v>
      </c>
      <c r="B42" s="22" t="s">
        <v>72</v>
      </c>
      <c r="C42" s="12" t="s">
        <v>22</v>
      </c>
      <c r="D42" s="40">
        <v>18000</v>
      </c>
      <c r="E42" s="40">
        <v>2</v>
      </c>
      <c r="F42" s="40">
        <v>36000</v>
      </c>
    </row>
    <row r="43" spans="1:6" ht="30">
      <c r="A43" s="70" t="s">
        <v>425</v>
      </c>
      <c r="B43" s="11" t="s">
        <v>8</v>
      </c>
      <c r="C43" s="12" t="s">
        <v>22</v>
      </c>
      <c r="D43" s="40">
        <v>1200</v>
      </c>
      <c r="E43" s="40">
        <v>3</v>
      </c>
      <c r="F43" s="40">
        <v>3600</v>
      </c>
    </row>
    <row r="44" spans="1:6" ht="30" customHeight="1">
      <c r="A44" s="70" t="s">
        <v>426</v>
      </c>
      <c r="B44" s="11" t="s">
        <v>73</v>
      </c>
      <c r="C44" s="12" t="s">
        <v>22</v>
      </c>
      <c r="D44" s="40">
        <v>1400</v>
      </c>
      <c r="E44" s="40">
        <v>1</v>
      </c>
      <c r="F44" s="40">
        <v>1400</v>
      </c>
    </row>
    <row r="45" spans="1:6" ht="15">
      <c r="A45" s="70" t="s">
        <v>427</v>
      </c>
      <c r="B45" s="11" t="s">
        <v>74</v>
      </c>
      <c r="C45" s="12" t="s">
        <v>22</v>
      </c>
      <c r="D45" s="40">
        <v>800</v>
      </c>
      <c r="E45" s="40">
        <v>3</v>
      </c>
      <c r="F45" s="40">
        <v>2400</v>
      </c>
    </row>
    <row r="46" spans="1:6" ht="36.75" customHeight="1">
      <c r="A46" s="70" t="s">
        <v>428</v>
      </c>
      <c r="B46" s="11" t="s">
        <v>75</v>
      </c>
      <c r="C46" s="12" t="s">
        <v>22</v>
      </c>
      <c r="D46" s="13">
        <v>5800</v>
      </c>
      <c r="E46" s="13">
        <v>2</v>
      </c>
      <c r="F46" s="14">
        <v>11600</v>
      </c>
    </row>
    <row r="47" spans="1:6" ht="22.5">
      <c r="A47" s="6" t="s">
        <v>371</v>
      </c>
      <c r="B47" s="6" t="s">
        <v>30</v>
      </c>
      <c r="C47" s="7"/>
      <c r="D47" s="7"/>
      <c r="E47" s="8"/>
      <c r="F47" s="9">
        <f>SUM(F48:F98)</f>
        <v>104730</v>
      </c>
    </row>
    <row r="48" spans="1:6" ht="15">
      <c r="A48" s="70" t="s">
        <v>429</v>
      </c>
      <c r="B48" s="11" t="s">
        <v>12</v>
      </c>
      <c r="C48" s="23" t="s">
        <v>9</v>
      </c>
      <c r="D48" s="40"/>
      <c r="E48" s="40"/>
      <c r="F48" s="40">
        <v>17320</v>
      </c>
    </row>
    <row r="49" spans="1:6" ht="15">
      <c r="A49" s="70" t="s">
        <v>430</v>
      </c>
      <c r="B49" s="11" t="s">
        <v>76</v>
      </c>
      <c r="C49" s="12"/>
      <c r="D49" s="40">
        <v>20</v>
      </c>
      <c r="E49" s="40">
        <v>10</v>
      </c>
      <c r="F49" s="41"/>
    </row>
    <row r="50" spans="1:6" ht="15">
      <c r="A50" s="70" t="s">
        <v>432</v>
      </c>
      <c r="B50" s="11" t="s">
        <v>77</v>
      </c>
      <c r="C50" s="12"/>
      <c r="D50" s="40">
        <v>10</v>
      </c>
      <c r="E50" s="40">
        <v>20</v>
      </c>
      <c r="F50" s="41"/>
    </row>
    <row r="51" spans="1:6" ht="30">
      <c r="A51" s="70" t="s">
        <v>433</v>
      </c>
      <c r="B51" s="11" t="s">
        <v>78</v>
      </c>
      <c r="C51" s="12"/>
      <c r="D51" s="40">
        <v>50</v>
      </c>
      <c r="E51" s="40">
        <v>50</v>
      </c>
      <c r="F51" s="41"/>
    </row>
    <row r="52" spans="1:6" ht="15">
      <c r="A52" s="70" t="s">
        <v>434</v>
      </c>
      <c r="B52" s="11" t="s">
        <v>79</v>
      </c>
      <c r="C52" s="12"/>
      <c r="D52" s="40">
        <v>30</v>
      </c>
      <c r="E52" s="40">
        <v>50</v>
      </c>
      <c r="F52" s="41"/>
    </row>
    <row r="53" spans="1:6" ht="15.75" customHeight="1">
      <c r="A53" s="70" t="s">
        <v>435</v>
      </c>
      <c r="B53" s="11" t="s">
        <v>80</v>
      </c>
      <c r="C53" s="12"/>
      <c r="D53" s="40">
        <v>40</v>
      </c>
      <c r="E53" s="40">
        <v>4</v>
      </c>
      <c r="F53" s="41"/>
    </row>
    <row r="54" spans="1:6" ht="30">
      <c r="A54" s="70" t="s">
        <v>436</v>
      </c>
      <c r="B54" s="11" t="s">
        <v>81</v>
      </c>
      <c r="C54" s="12"/>
      <c r="D54" s="40">
        <v>40</v>
      </c>
      <c r="E54" s="40">
        <v>15</v>
      </c>
      <c r="F54" s="41"/>
    </row>
    <row r="55" spans="1:6" ht="30">
      <c r="A55" s="70" t="s">
        <v>437</v>
      </c>
      <c r="B55" s="11" t="s">
        <v>82</v>
      </c>
      <c r="C55" s="12"/>
      <c r="D55" s="40">
        <v>20</v>
      </c>
      <c r="E55" s="40">
        <v>1</v>
      </c>
      <c r="F55" s="41"/>
    </row>
    <row r="56" spans="1:6" ht="15">
      <c r="A56" s="70" t="s">
        <v>438</v>
      </c>
      <c r="B56" s="11" t="s">
        <v>83</v>
      </c>
      <c r="C56" s="12"/>
      <c r="D56" s="40">
        <v>50</v>
      </c>
      <c r="E56" s="40">
        <v>10</v>
      </c>
      <c r="F56" s="41"/>
    </row>
    <row r="57" spans="1:6" ht="30">
      <c r="A57" s="70" t="s">
        <v>439</v>
      </c>
      <c r="B57" s="11" t="s">
        <v>84</v>
      </c>
      <c r="C57" s="12"/>
      <c r="D57" s="40">
        <v>20</v>
      </c>
      <c r="E57" s="40">
        <v>1</v>
      </c>
      <c r="F57" s="41"/>
    </row>
    <row r="58" spans="1:6" ht="15">
      <c r="A58" s="70" t="s">
        <v>440</v>
      </c>
      <c r="B58" s="11" t="s">
        <v>85</v>
      </c>
      <c r="C58" s="12"/>
      <c r="D58" s="40">
        <v>80</v>
      </c>
      <c r="E58" s="40">
        <v>2</v>
      </c>
      <c r="F58" s="41"/>
    </row>
    <row r="59" spans="1:6" ht="16.5" customHeight="1">
      <c r="A59" s="70" t="s">
        <v>441</v>
      </c>
      <c r="B59" s="11" t="s">
        <v>86</v>
      </c>
      <c r="C59" s="12"/>
      <c r="D59" s="40">
        <v>80</v>
      </c>
      <c r="E59" s="42">
        <v>4</v>
      </c>
      <c r="F59" s="41"/>
    </row>
    <row r="60" spans="1:6" ht="60">
      <c r="A60" s="70" t="s">
        <v>442</v>
      </c>
      <c r="B60" s="11" t="s">
        <v>87</v>
      </c>
      <c r="C60" s="12"/>
      <c r="D60" s="40">
        <v>300</v>
      </c>
      <c r="E60" s="40">
        <v>6</v>
      </c>
      <c r="F60" s="41"/>
    </row>
    <row r="61" spans="1:6" ht="60">
      <c r="A61" s="70" t="s">
        <v>443</v>
      </c>
      <c r="B61" s="11" t="s">
        <v>88</v>
      </c>
      <c r="C61" s="12"/>
      <c r="D61" s="40">
        <v>300</v>
      </c>
      <c r="E61" s="40">
        <v>6</v>
      </c>
      <c r="F61" s="41"/>
    </row>
    <row r="62" spans="1:6" ht="30.75" customHeight="1">
      <c r="A62" s="70" t="s">
        <v>444</v>
      </c>
      <c r="B62" s="11" t="s">
        <v>89</v>
      </c>
      <c r="C62" s="12"/>
      <c r="D62" s="40">
        <v>300</v>
      </c>
      <c r="E62" s="40">
        <v>6</v>
      </c>
      <c r="F62" s="41"/>
    </row>
    <row r="63" spans="1:6" ht="15">
      <c r="A63" s="70" t="s">
        <v>445</v>
      </c>
      <c r="B63" s="11" t="s">
        <v>90</v>
      </c>
      <c r="C63" s="12"/>
      <c r="D63" s="40">
        <v>400</v>
      </c>
      <c r="E63" s="40">
        <v>1</v>
      </c>
      <c r="F63" s="41"/>
    </row>
    <row r="64" spans="1:6" ht="15">
      <c r="A64" s="70" t="s">
        <v>446</v>
      </c>
      <c r="B64" s="11" t="s">
        <v>91</v>
      </c>
      <c r="C64" s="12"/>
      <c r="D64" s="40">
        <v>400</v>
      </c>
      <c r="E64" s="40">
        <v>1</v>
      </c>
      <c r="F64" s="41"/>
    </row>
    <row r="65" spans="1:6" ht="30">
      <c r="A65" s="70" t="s">
        <v>447</v>
      </c>
      <c r="B65" s="11" t="s">
        <v>92</v>
      </c>
      <c r="C65" s="12"/>
      <c r="D65" s="40">
        <v>40</v>
      </c>
      <c r="E65" s="40">
        <v>2</v>
      </c>
      <c r="F65" s="41"/>
    </row>
    <row r="66" spans="1:6" ht="45">
      <c r="A66" s="70" t="s">
        <v>448</v>
      </c>
      <c r="B66" s="11" t="s">
        <v>93</v>
      </c>
      <c r="C66" s="12"/>
      <c r="D66" s="40">
        <v>300</v>
      </c>
      <c r="E66" s="40">
        <v>3</v>
      </c>
      <c r="F66" s="41"/>
    </row>
    <row r="67" spans="1:6" ht="30">
      <c r="A67" s="70" t="s">
        <v>449</v>
      </c>
      <c r="B67" s="11" t="s">
        <v>94</v>
      </c>
      <c r="C67" s="12"/>
      <c r="D67" s="40">
        <v>120</v>
      </c>
      <c r="E67" s="40">
        <v>3</v>
      </c>
      <c r="F67" s="41"/>
    </row>
    <row r="68" spans="1:6" ht="30">
      <c r="A68" s="70" t="s">
        <v>450</v>
      </c>
      <c r="B68" s="11" t="s">
        <v>95</v>
      </c>
      <c r="C68" s="12"/>
      <c r="D68" s="40">
        <v>400</v>
      </c>
      <c r="E68" s="40">
        <v>2</v>
      </c>
      <c r="F68" s="41"/>
    </row>
    <row r="69" spans="1:6" ht="17.25" customHeight="1">
      <c r="A69" s="70" t="s">
        <v>451</v>
      </c>
      <c r="B69" s="11" t="s">
        <v>96</v>
      </c>
      <c r="C69" s="12"/>
      <c r="D69" s="40">
        <v>400</v>
      </c>
      <c r="E69" s="40">
        <v>2</v>
      </c>
      <c r="F69" s="41"/>
    </row>
    <row r="70" spans="1:6" ht="15">
      <c r="A70" s="70" t="s">
        <v>452</v>
      </c>
      <c r="B70" s="11" t="s">
        <v>97</v>
      </c>
      <c r="C70" s="12"/>
      <c r="D70" s="40">
        <v>300</v>
      </c>
      <c r="E70" s="42">
        <v>4</v>
      </c>
      <c r="F70" s="41"/>
    </row>
    <row r="71" spans="1:6" ht="15">
      <c r="A71" s="70" t="s">
        <v>453</v>
      </c>
      <c r="B71" s="11" t="s">
        <v>98</v>
      </c>
      <c r="C71" s="12"/>
      <c r="D71" s="40">
        <v>400</v>
      </c>
      <c r="E71" s="40">
        <v>2</v>
      </c>
      <c r="F71" s="41"/>
    </row>
    <row r="72" spans="1:6" ht="15">
      <c r="A72" s="70" t="s">
        <v>386</v>
      </c>
      <c r="B72" s="11" t="s">
        <v>99</v>
      </c>
      <c r="C72" s="12" t="s">
        <v>9</v>
      </c>
      <c r="D72" s="40"/>
      <c r="E72" s="40"/>
      <c r="F72" s="40">
        <v>1800</v>
      </c>
    </row>
    <row r="73" spans="1:6" ht="17.25" customHeight="1">
      <c r="A73" s="70" t="s">
        <v>454</v>
      </c>
      <c r="B73" s="11" t="s">
        <v>100</v>
      </c>
      <c r="C73" s="12"/>
      <c r="D73" s="40">
        <v>400</v>
      </c>
      <c r="E73" s="40">
        <v>1</v>
      </c>
      <c r="F73" s="41"/>
    </row>
    <row r="74" spans="1:6" ht="16.5" customHeight="1">
      <c r="A74" s="70" t="s">
        <v>455</v>
      </c>
      <c r="B74" s="11" t="s">
        <v>101</v>
      </c>
      <c r="C74" s="23"/>
      <c r="D74" s="40">
        <v>400</v>
      </c>
      <c r="E74" s="40">
        <v>1</v>
      </c>
      <c r="F74" s="41"/>
    </row>
    <row r="75" spans="1:6" ht="17.25" customHeight="1">
      <c r="A75" s="70" t="s">
        <v>457</v>
      </c>
      <c r="B75" s="11" t="s">
        <v>102</v>
      </c>
      <c r="C75" s="12"/>
      <c r="D75" s="40">
        <v>80</v>
      </c>
      <c r="E75" s="40">
        <v>1</v>
      </c>
      <c r="F75" s="41"/>
    </row>
    <row r="76" spans="1:6" ht="16.5" customHeight="1">
      <c r="A76" s="70" t="s">
        <v>456</v>
      </c>
      <c r="B76" s="11" t="s">
        <v>103</v>
      </c>
      <c r="C76" s="12"/>
      <c r="D76" s="40">
        <v>40</v>
      </c>
      <c r="E76" s="40">
        <v>2</v>
      </c>
      <c r="F76" s="41"/>
    </row>
    <row r="77" spans="1:6" ht="30">
      <c r="A77" s="70" t="s">
        <v>458</v>
      </c>
      <c r="B77" s="11" t="s">
        <v>104</v>
      </c>
      <c r="C77" s="12"/>
      <c r="D77" s="40">
        <v>300</v>
      </c>
      <c r="E77" s="40">
        <v>2</v>
      </c>
      <c r="F77" s="41"/>
    </row>
    <row r="78" spans="1:6" ht="15">
      <c r="A78" s="70" t="s">
        <v>459</v>
      </c>
      <c r="B78" s="11" t="s">
        <v>105</v>
      </c>
      <c r="C78" s="12"/>
      <c r="D78" s="40">
        <v>120</v>
      </c>
      <c r="E78" s="40">
        <v>2</v>
      </c>
      <c r="F78" s="41"/>
    </row>
    <row r="79" spans="1:6" ht="15">
      <c r="A79" s="70" t="s">
        <v>460</v>
      </c>
      <c r="B79" s="11" t="s">
        <v>106</v>
      </c>
      <c r="C79" s="12" t="s">
        <v>9</v>
      </c>
      <c r="D79" s="40">
        <v>50</v>
      </c>
      <c r="E79" s="40">
        <v>10</v>
      </c>
      <c r="F79" s="40">
        <v>500</v>
      </c>
    </row>
    <row r="80" spans="1:6" ht="15">
      <c r="A80" s="70" t="s">
        <v>461</v>
      </c>
      <c r="B80" s="11" t="s">
        <v>107</v>
      </c>
      <c r="C80" s="12" t="s">
        <v>9</v>
      </c>
      <c r="D80" s="40">
        <v>50</v>
      </c>
      <c r="E80" s="40">
        <v>10</v>
      </c>
      <c r="F80" s="40">
        <v>500</v>
      </c>
    </row>
    <row r="81" spans="1:6" ht="30">
      <c r="A81" s="70" t="s">
        <v>462</v>
      </c>
      <c r="B81" s="11" t="s">
        <v>108</v>
      </c>
      <c r="C81" s="12" t="s">
        <v>9</v>
      </c>
      <c r="D81" s="40">
        <v>300</v>
      </c>
      <c r="E81" s="40">
        <v>1</v>
      </c>
      <c r="F81" s="40">
        <v>300</v>
      </c>
    </row>
    <row r="82" spans="1:6" ht="30">
      <c r="A82" s="70" t="s">
        <v>463</v>
      </c>
      <c r="B82" s="11" t="s">
        <v>109</v>
      </c>
      <c r="C82" s="12" t="s">
        <v>9</v>
      </c>
      <c r="D82" s="40">
        <v>300</v>
      </c>
      <c r="E82" s="40">
        <v>1</v>
      </c>
      <c r="F82" s="40">
        <v>300</v>
      </c>
    </row>
    <row r="83" spans="1:6" ht="15">
      <c r="A83" s="70" t="s">
        <v>464</v>
      </c>
      <c r="B83" s="11" t="s">
        <v>110</v>
      </c>
      <c r="C83" s="12" t="s">
        <v>9</v>
      </c>
      <c r="D83" s="40">
        <v>80</v>
      </c>
      <c r="E83" s="40">
        <v>2</v>
      </c>
      <c r="F83" s="40">
        <v>160</v>
      </c>
    </row>
    <row r="84" spans="1:6" ht="15">
      <c r="A84" s="70" t="s">
        <v>465</v>
      </c>
      <c r="B84" s="11" t="s">
        <v>111</v>
      </c>
      <c r="C84" s="12" t="s">
        <v>9</v>
      </c>
      <c r="D84" s="40">
        <v>400</v>
      </c>
      <c r="E84" s="42">
        <v>4</v>
      </c>
      <c r="F84" s="40">
        <v>1600</v>
      </c>
    </row>
    <row r="85" spans="1:6" ht="30">
      <c r="A85" s="70" t="s">
        <v>466</v>
      </c>
      <c r="B85" s="11" t="s">
        <v>112</v>
      </c>
      <c r="C85" s="12" t="s">
        <v>9</v>
      </c>
      <c r="D85" s="40">
        <v>1200</v>
      </c>
      <c r="E85" s="40">
        <v>2</v>
      </c>
      <c r="F85" s="40">
        <v>2400</v>
      </c>
    </row>
    <row r="86" spans="1:6" ht="15">
      <c r="A86" s="70" t="s">
        <v>467</v>
      </c>
      <c r="B86" s="11" t="s">
        <v>113</v>
      </c>
      <c r="C86" s="12" t="s">
        <v>9</v>
      </c>
      <c r="D86" s="40">
        <v>1500</v>
      </c>
      <c r="E86" s="40">
        <v>1</v>
      </c>
      <c r="F86" s="40">
        <v>1500</v>
      </c>
    </row>
    <row r="87" spans="1:6" ht="15">
      <c r="A87" s="70" t="s">
        <v>468</v>
      </c>
      <c r="B87" s="11" t="s">
        <v>12</v>
      </c>
      <c r="C87" s="12" t="s">
        <v>9</v>
      </c>
      <c r="D87" s="40">
        <v>20000</v>
      </c>
      <c r="E87" s="40">
        <v>1</v>
      </c>
      <c r="F87" s="40">
        <v>20000</v>
      </c>
    </row>
    <row r="88" spans="1:6" ht="45">
      <c r="A88" s="70" t="s">
        <v>469</v>
      </c>
      <c r="B88" s="19" t="s">
        <v>114</v>
      </c>
      <c r="C88" s="12" t="s">
        <v>9</v>
      </c>
      <c r="D88" s="40">
        <v>10000</v>
      </c>
      <c r="E88" s="40">
        <v>1</v>
      </c>
      <c r="F88" s="40">
        <v>10000</v>
      </c>
    </row>
    <row r="89" spans="1:6" ht="30">
      <c r="A89" s="70" t="s">
        <v>470</v>
      </c>
      <c r="B89" s="11" t="s">
        <v>115</v>
      </c>
      <c r="C89" s="12" t="s">
        <v>9</v>
      </c>
      <c r="D89" s="40">
        <v>30000</v>
      </c>
      <c r="E89" s="40">
        <v>1</v>
      </c>
      <c r="F89" s="40">
        <v>30000</v>
      </c>
    </row>
    <row r="90" spans="1:6" ht="45">
      <c r="A90" s="70" t="s">
        <v>471</v>
      </c>
      <c r="B90" s="11" t="s">
        <v>116</v>
      </c>
      <c r="C90" s="12" t="s">
        <v>9</v>
      </c>
      <c r="D90" s="40">
        <v>1000</v>
      </c>
      <c r="E90" s="40">
        <v>1</v>
      </c>
      <c r="F90" s="40">
        <v>1000</v>
      </c>
    </row>
    <row r="91" spans="1:6" ht="18" customHeight="1">
      <c r="A91" s="70" t="s">
        <v>472</v>
      </c>
      <c r="B91" s="11" t="s">
        <v>117</v>
      </c>
      <c r="C91" s="12" t="s">
        <v>9</v>
      </c>
      <c r="D91" s="40">
        <v>5</v>
      </c>
      <c r="E91" s="40">
        <v>2</v>
      </c>
      <c r="F91" s="40">
        <v>10</v>
      </c>
    </row>
    <row r="92" spans="1:6" ht="30">
      <c r="A92" s="70" t="s">
        <v>473</v>
      </c>
      <c r="B92" s="11" t="s">
        <v>118</v>
      </c>
      <c r="C92" s="12" t="s">
        <v>9</v>
      </c>
      <c r="D92" s="40">
        <v>20</v>
      </c>
      <c r="E92" s="40">
        <v>10</v>
      </c>
      <c r="F92" s="40">
        <v>200</v>
      </c>
    </row>
    <row r="93" spans="1:6" ht="15">
      <c r="A93" s="70" t="s">
        <v>474</v>
      </c>
      <c r="B93" s="19" t="s">
        <v>119</v>
      </c>
      <c r="C93" s="12" t="s">
        <v>22</v>
      </c>
      <c r="D93" s="40">
        <v>550</v>
      </c>
      <c r="E93" s="40">
        <v>10</v>
      </c>
      <c r="F93" s="40">
        <v>5500</v>
      </c>
    </row>
    <row r="94" spans="1:6" ht="15">
      <c r="A94" s="70" t="s">
        <v>475</v>
      </c>
      <c r="B94" s="19" t="s">
        <v>120</v>
      </c>
      <c r="C94" s="12" t="s">
        <v>22</v>
      </c>
      <c r="D94" s="40">
        <v>450</v>
      </c>
      <c r="E94" s="40">
        <v>10</v>
      </c>
      <c r="F94" s="40">
        <v>4500</v>
      </c>
    </row>
    <row r="95" spans="1:6" ht="15">
      <c r="A95" s="70" t="s">
        <v>476</v>
      </c>
      <c r="B95" s="20" t="s">
        <v>121</v>
      </c>
      <c r="C95" s="12" t="s">
        <v>22</v>
      </c>
      <c r="D95" s="40">
        <v>30</v>
      </c>
      <c r="E95" s="40">
        <v>10</v>
      </c>
      <c r="F95" s="40">
        <v>300</v>
      </c>
    </row>
    <row r="96" spans="1:6" ht="15">
      <c r="A96" s="70" t="s">
        <v>477</v>
      </c>
      <c r="B96" s="20" t="s">
        <v>122</v>
      </c>
      <c r="C96" s="12" t="s">
        <v>22</v>
      </c>
      <c r="D96" s="40">
        <v>60</v>
      </c>
      <c r="E96" s="40">
        <v>20</v>
      </c>
      <c r="F96" s="40">
        <v>1200</v>
      </c>
    </row>
    <row r="97" spans="1:6" ht="15">
      <c r="A97" s="70" t="s">
        <v>478</v>
      </c>
      <c r="B97" s="20" t="s">
        <v>123</v>
      </c>
      <c r="C97" s="12" t="s">
        <v>22</v>
      </c>
      <c r="D97" s="40">
        <v>300</v>
      </c>
      <c r="E97" s="40">
        <v>2</v>
      </c>
      <c r="F97" s="40">
        <v>600</v>
      </c>
    </row>
    <row r="98" spans="1:6" ht="30">
      <c r="A98" s="70" t="s">
        <v>479</v>
      </c>
      <c r="B98" s="20" t="s">
        <v>124</v>
      </c>
      <c r="C98" s="12" t="s">
        <v>22</v>
      </c>
      <c r="D98" s="40">
        <v>120</v>
      </c>
      <c r="E98" s="40">
        <v>42</v>
      </c>
      <c r="F98" s="40">
        <v>5040</v>
      </c>
    </row>
    <row r="99" spans="1:6" ht="22.5">
      <c r="A99" s="6" t="s">
        <v>372</v>
      </c>
      <c r="B99" s="6" t="s">
        <v>31</v>
      </c>
      <c r="C99" s="7"/>
      <c r="D99" s="7"/>
      <c r="E99" s="8"/>
      <c r="F99" s="9">
        <f>SUM(F100:F151)</f>
        <v>85513</v>
      </c>
    </row>
    <row r="100" spans="1:6" ht="135">
      <c r="A100" s="70" t="s">
        <v>480</v>
      </c>
      <c r="B100" s="11" t="s">
        <v>125</v>
      </c>
      <c r="C100" s="12" t="s">
        <v>11</v>
      </c>
      <c r="D100" s="13">
        <v>750</v>
      </c>
      <c r="E100" s="13">
        <v>2</v>
      </c>
      <c r="F100" s="13">
        <v>1500</v>
      </c>
    </row>
    <row r="101" spans="1:6" ht="60">
      <c r="A101" s="70" t="s">
        <v>481</v>
      </c>
      <c r="B101" s="11" t="s">
        <v>126</v>
      </c>
      <c r="C101" s="12" t="s">
        <v>11</v>
      </c>
      <c r="D101" s="13">
        <v>800</v>
      </c>
      <c r="E101" s="13">
        <v>4</v>
      </c>
      <c r="F101" s="13">
        <v>3200</v>
      </c>
    </row>
    <row r="102" spans="1:6" ht="33" customHeight="1">
      <c r="A102" s="70" t="s">
        <v>384</v>
      </c>
      <c r="B102" s="11" t="s">
        <v>127</v>
      </c>
      <c r="C102" s="12" t="s">
        <v>11</v>
      </c>
      <c r="D102" s="13">
        <v>20</v>
      </c>
      <c r="E102" s="13">
        <v>10</v>
      </c>
      <c r="F102" s="13">
        <v>200</v>
      </c>
    </row>
    <row r="103" spans="1:6" ht="195">
      <c r="A103" s="70" t="s">
        <v>482</v>
      </c>
      <c r="B103" s="11" t="s">
        <v>128</v>
      </c>
      <c r="C103" s="12" t="s">
        <v>11</v>
      </c>
      <c r="D103" s="13">
        <v>700</v>
      </c>
      <c r="E103" s="13">
        <v>2</v>
      </c>
      <c r="F103" s="13">
        <v>1400</v>
      </c>
    </row>
    <row r="104" spans="1:6" ht="60">
      <c r="A104" s="70" t="s">
        <v>483</v>
      </c>
      <c r="B104" s="11" t="s">
        <v>129</v>
      </c>
      <c r="C104" s="23" t="s">
        <v>11</v>
      </c>
      <c r="D104" s="13">
        <v>86</v>
      </c>
      <c r="E104" s="13">
        <v>4</v>
      </c>
      <c r="F104" s="13">
        <v>344</v>
      </c>
    </row>
    <row r="105" spans="1:6" ht="18" customHeight="1">
      <c r="A105" s="70" t="s">
        <v>484</v>
      </c>
      <c r="B105" s="18" t="s">
        <v>130</v>
      </c>
      <c r="C105" s="12" t="s">
        <v>11</v>
      </c>
      <c r="D105" s="13">
        <v>300</v>
      </c>
      <c r="E105" s="13">
        <v>4</v>
      </c>
      <c r="F105" s="13">
        <v>1200</v>
      </c>
    </row>
    <row r="106" spans="1:6" ht="30">
      <c r="A106" s="70" t="s">
        <v>485</v>
      </c>
      <c r="B106" s="11" t="s">
        <v>131</v>
      </c>
      <c r="C106" s="12" t="s">
        <v>11</v>
      </c>
      <c r="D106" s="13">
        <v>28</v>
      </c>
      <c r="E106" s="13">
        <v>10</v>
      </c>
      <c r="F106" s="13">
        <v>280</v>
      </c>
    </row>
    <row r="107" spans="1:6" ht="30">
      <c r="A107" s="70" t="s">
        <v>486</v>
      </c>
      <c r="B107" s="24" t="s">
        <v>132</v>
      </c>
      <c r="C107" s="12" t="s">
        <v>11</v>
      </c>
      <c r="D107" s="13">
        <v>18</v>
      </c>
      <c r="E107" s="13">
        <v>15</v>
      </c>
      <c r="F107" s="13">
        <v>270</v>
      </c>
    </row>
    <row r="108" spans="1:6" ht="105">
      <c r="A108" s="70" t="s">
        <v>487</v>
      </c>
      <c r="B108" s="11" t="s">
        <v>133</v>
      </c>
      <c r="C108" s="12" t="s">
        <v>11</v>
      </c>
      <c r="D108" s="13">
        <v>350</v>
      </c>
      <c r="E108" s="13">
        <v>20</v>
      </c>
      <c r="F108" s="13">
        <v>7000</v>
      </c>
    </row>
    <row r="109" spans="1:6" ht="15">
      <c r="A109" s="70" t="s">
        <v>488</v>
      </c>
      <c r="B109" s="22" t="s">
        <v>134</v>
      </c>
      <c r="C109" s="12" t="s">
        <v>11</v>
      </c>
      <c r="D109" s="13">
        <v>350</v>
      </c>
      <c r="E109" s="43">
        <v>15</v>
      </c>
      <c r="F109" s="13">
        <v>5250</v>
      </c>
    </row>
    <row r="110" spans="1:6" ht="75">
      <c r="A110" s="70" t="s">
        <v>489</v>
      </c>
      <c r="B110" s="11" t="s">
        <v>135</v>
      </c>
      <c r="C110" s="12" t="s">
        <v>11</v>
      </c>
      <c r="D110" s="13">
        <v>1800</v>
      </c>
      <c r="E110" s="13">
        <v>20</v>
      </c>
      <c r="F110" s="13">
        <v>36000</v>
      </c>
    </row>
    <row r="111" spans="1:6" ht="30">
      <c r="A111" s="70" t="s">
        <v>490</v>
      </c>
      <c r="B111" s="11" t="s">
        <v>136</v>
      </c>
      <c r="C111" s="12" t="s">
        <v>11</v>
      </c>
      <c r="D111" s="13">
        <v>915</v>
      </c>
      <c r="E111" s="13">
        <v>15</v>
      </c>
      <c r="F111" s="13">
        <v>13725</v>
      </c>
    </row>
    <row r="112" spans="1:6" ht="60">
      <c r="A112" s="70" t="s">
        <v>491</v>
      </c>
      <c r="B112" s="11" t="s">
        <v>137</v>
      </c>
      <c r="C112" s="12" t="s">
        <v>11</v>
      </c>
      <c r="D112" s="13">
        <v>30</v>
      </c>
      <c r="E112" s="13">
        <v>2</v>
      </c>
      <c r="F112" s="13">
        <v>60</v>
      </c>
    </row>
    <row r="113" spans="1:6" ht="75">
      <c r="A113" s="70" t="s">
        <v>492</v>
      </c>
      <c r="B113" s="11" t="s">
        <v>138</v>
      </c>
      <c r="C113" s="12" t="s">
        <v>11</v>
      </c>
      <c r="D113" s="13">
        <v>52</v>
      </c>
      <c r="E113" s="13">
        <v>2</v>
      </c>
      <c r="F113" s="13">
        <v>104</v>
      </c>
    </row>
    <row r="114" spans="1:6" ht="15">
      <c r="A114" s="70" t="s">
        <v>493</v>
      </c>
      <c r="B114" s="11" t="s">
        <v>139</v>
      </c>
      <c r="C114" s="12" t="s">
        <v>11</v>
      </c>
      <c r="D114" s="13">
        <v>70</v>
      </c>
      <c r="E114" s="13">
        <v>10</v>
      </c>
      <c r="F114" s="13">
        <v>700</v>
      </c>
    </row>
    <row r="115" spans="1:6" ht="30">
      <c r="A115" s="70" t="s">
        <v>494</v>
      </c>
      <c r="B115" s="11" t="s">
        <v>140</v>
      </c>
      <c r="C115" s="12"/>
      <c r="D115" s="44"/>
      <c r="E115" s="45"/>
      <c r="F115" s="46"/>
    </row>
    <row r="116" spans="1:6" ht="30">
      <c r="A116" s="70" t="s">
        <v>495</v>
      </c>
      <c r="B116" s="26" t="s">
        <v>141</v>
      </c>
      <c r="C116" s="12"/>
      <c r="D116" s="44"/>
      <c r="E116" s="45"/>
      <c r="F116" s="46"/>
    </row>
    <row r="117" spans="1:6" ht="30">
      <c r="A117" s="70" t="s">
        <v>496</v>
      </c>
      <c r="B117" s="24" t="s">
        <v>142</v>
      </c>
      <c r="C117" s="12"/>
      <c r="D117" s="44"/>
      <c r="E117" s="45"/>
      <c r="F117" s="46"/>
    </row>
    <row r="118" spans="1:6" ht="30">
      <c r="A118" s="70" t="s">
        <v>497</v>
      </c>
      <c r="B118" s="11" t="s">
        <v>143</v>
      </c>
      <c r="C118" s="12"/>
      <c r="D118" s="44"/>
      <c r="E118" s="45"/>
      <c r="F118" s="46"/>
    </row>
    <row r="119" spans="1:6" ht="32.25" customHeight="1">
      <c r="A119" s="70" t="s">
        <v>498</v>
      </c>
      <c r="B119" s="11" t="s">
        <v>144</v>
      </c>
      <c r="C119" s="12"/>
      <c r="D119" s="44"/>
      <c r="E119" s="45"/>
      <c r="F119" s="46"/>
    </row>
    <row r="120" spans="1:6" ht="15">
      <c r="A120" s="70" t="s">
        <v>499</v>
      </c>
      <c r="B120" s="11" t="s">
        <v>145</v>
      </c>
      <c r="C120" s="12"/>
      <c r="D120" s="44"/>
      <c r="E120" s="45"/>
      <c r="F120" s="46"/>
    </row>
    <row r="121" spans="1:6" ht="45">
      <c r="A121" s="70" t="s">
        <v>500</v>
      </c>
      <c r="B121" s="11" t="s">
        <v>146</v>
      </c>
      <c r="C121" s="12"/>
      <c r="D121" s="44"/>
      <c r="E121" s="45"/>
      <c r="F121" s="46"/>
    </row>
    <row r="122" spans="1:6" ht="45">
      <c r="A122" s="70" t="s">
        <v>501</v>
      </c>
      <c r="B122" s="11" t="s">
        <v>147</v>
      </c>
      <c r="C122" s="12"/>
      <c r="D122" s="44"/>
      <c r="E122" s="45"/>
      <c r="F122" s="46"/>
    </row>
    <row r="123" spans="1:6" ht="30">
      <c r="A123" s="70" t="s">
        <v>502</v>
      </c>
      <c r="B123" s="11" t="s">
        <v>148</v>
      </c>
      <c r="C123" s="12"/>
      <c r="D123" s="44"/>
      <c r="E123" s="45"/>
      <c r="F123" s="46"/>
    </row>
    <row r="124" spans="1:6" ht="30">
      <c r="A124" s="70" t="s">
        <v>503</v>
      </c>
      <c r="B124" s="11" t="s">
        <v>149</v>
      </c>
      <c r="C124" s="12"/>
      <c r="D124" s="44"/>
      <c r="E124" s="45"/>
      <c r="F124" s="46"/>
    </row>
    <row r="125" spans="1:6" ht="45">
      <c r="A125" s="70" t="s">
        <v>504</v>
      </c>
      <c r="B125" s="11" t="s">
        <v>150</v>
      </c>
      <c r="C125" s="12"/>
      <c r="D125" s="44"/>
      <c r="E125" s="45"/>
      <c r="F125" s="46"/>
    </row>
    <row r="126" spans="1:6" ht="15">
      <c r="A126" s="70" t="s">
        <v>505</v>
      </c>
      <c r="B126" s="11" t="s">
        <v>151</v>
      </c>
      <c r="C126" s="12"/>
      <c r="D126" s="44"/>
      <c r="E126" s="45"/>
      <c r="F126" s="46"/>
    </row>
    <row r="127" spans="1:6" ht="15">
      <c r="A127" s="70" t="s">
        <v>506</v>
      </c>
      <c r="B127" s="11" t="s">
        <v>152</v>
      </c>
      <c r="C127" s="12"/>
      <c r="D127" s="44"/>
      <c r="E127" s="45"/>
      <c r="F127" s="46"/>
    </row>
    <row r="128" spans="1:6" ht="16.5" customHeight="1">
      <c r="A128" s="70" t="s">
        <v>507</v>
      </c>
      <c r="B128" s="11" t="s">
        <v>153</v>
      </c>
      <c r="C128" s="12"/>
      <c r="D128" s="44"/>
      <c r="E128" s="45"/>
      <c r="F128" s="46"/>
    </row>
    <row r="129" spans="1:6" ht="21" customHeight="1">
      <c r="A129" s="70" t="s">
        <v>508</v>
      </c>
      <c r="B129" s="27" t="s">
        <v>154</v>
      </c>
      <c r="C129" s="12" t="s">
        <v>11</v>
      </c>
      <c r="D129" s="44"/>
      <c r="E129" s="45"/>
      <c r="F129" s="47">
        <v>1200</v>
      </c>
    </row>
    <row r="130" spans="1:6" ht="45">
      <c r="A130" s="70" t="s">
        <v>509</v>
      </c>
      <c r="B130" s="27" t="s">
        <v>155</v>
      </c>
      <c r="C130" s="12"/>
      <c r="D130" s="12"/>
      <c r="E130" s="12"/>
      <c r="F130" s="12"/>
    </row>
    <row r="131" spans="1:6" ht="30">
      <c r="A131" s="70" t="s">
        <v>510</v>
      </c>
      <c r="B131" s="27" t="s">
        <v>156</v>
      </c>
      <c r="C131" s="12"/>
      <c r="D131" s="12"/>
      <c r="E131" s="12"/>
      <c r="F131" s="12"/>
    </row>
    <row r="132" spans="1:6" ht="30">
      <c r="A132" s="70" t="s">
        <v>511</v>
      </c>
      <c r="B132" s="27" t="s">
        <v>157</v>
      </c>
      <c r="C132" s="12"/>
      <c r="D132" s="12"/>
      <c r="E132" s="12"/>
      <c r="F132" s="12"/>
    </row>
    <row r="133" spans="1:6" ht="30">
      <c r="A133" s="70" t="s">
        <v>512</v>
      </c>
      <c r="B133" s="27" t="s">
        <v>158</v>
      </c>
      <c r="C133" s="12"/>
      <c r="D133" s="12"/>
      <c r="E133" s="12"/>
      <c r="F133" s="12"/>
    </row>
    <row r="134" spans="1:6" ht="30">
      <c r="A134" s="70" t="s">
        <v>513</v>
      </c>
      <c r="B134" s="27" t="s">
        <v>159</v>
      </c>
      <c r="C134" s="12"/>
      <c r="D134" s="12"/>
      <c r="E134" s="12"/>
      <c r="F134" s="12"/>
    </row>
    <row r="135" spans="1:6" ht="30">
      <c r="A135" s="70" t="s">
        <v>514</v>
      </c>
      <c r="B135" s="27" t="s">
        <v>160</v>
      </c>
      <c r="C135" s="12"/>
      <c r="D135" s="12"/>
      <c r="E135" s="12"/>
      <c r="F135" s="12"/>
    </row>
    <row r="136" spans="1:6" ht="30">
      <c r="A136" s="70" t="s">
        <v>515</v>
      </c>
      <c r="B136" s="27" t="s">
        <v>161</v>
      </c>
      <c r="C136" s="12" t="s">
        <v>11</v>
      </c>
      <c r="D136" s="13">
        <v>1200</v>
      </c>
      <c r="E136" s="13">
        <v>1</v>
      </c>
      <c r="F136" s="13">
        <v>1200</v>
      </c>
    </row>
    <row r="137" spans="1:6" ht="15">
      <c r="A137" s="70" t="s">
        <v>516</v>
      </c>
      <c r="B137" s="27" t="s">
        <v>162</v>
      </c>
      <c r="C137" s="12" t="s">
        <v>11</v>
      </c>
      <c r="D137" s="13">
        <v>80</v>
      </c>
      <c r="E137" s="13">
        <v>1</v>
      </c>
      <c r="F137" s="13">
        <v>80</v>
      </c>
    </row>
    <row r="138" spans="1:6" ht="30">
      <c r="A138" s="70" t="s">
        <v>517</v>
      </c>
      <c r="B138" s="27" t="s">
        <v>163</v>
      </c>
      <c r="C138" s="12" t="s">
        <v>11</v>
      </c>
      <c r="D138" s="12">
        <v>40</v>
      </c>
      <c r="E138" s="13">
        <v>6</v>
      </c>
      <c r="F138" s="13">
        <v>240</v>
      </c>
    </row>
    <row r="139" spans="1:6" ht="30">
      <c r="A139" s="70" t="s">
        <v>518</v>
      </c>
      <c r="B139" s="11" t="s">
        <v>164</v>
      </c>
      <c r="C139" s="12" t="s">
        <v>11</v>
      </c>
      <c r="D139" s="13">
        <v>500</v>
      </c>
      <c r="E139" s="13">
        <v>3</v>
      </c>
      <c r="F139" s="13">
        <v>1500</v>
      </c>
    </row>
    <row r="140" spans="1:6" s="28" customFormat="1" ht="15">
      <c r="A140" s="70" t="s">
        <v>519</v>
      </c>
      <c r="B140" s="11" t="s">
        <v>165</v>
      </c>
      <c r="C140" s="12" t="s">
        <v>11</v>
      </c>
      <c r="D140" s="13">
        <v>70</v>
      </c>
      <c r="E140" s="13">
        <v>5</v>
      </c>
      <c r="F140" s="13">
        <v>350</v>
      </c>
    </row>
    <row r="141" spans="1:6" s="28" customFormat="1" ht="30">
      <c r="A141" s="70" t="s">
        <v>520</v>
      </c>
      <c r="B141" s="11" t="s">
        <v>166</v>
      </c>
      <c r="C141" s="12" t="s">
        <v>11</v>
      </c>
      <c r="D141" s="13">
        <v>350</v>
      </c>
      <c r="E141" s="13">
        <v>1</v>
      </c>
      <c r="F141" s="13">
        <v>350</v>
      </c>
    </row>
    <row r="142" spans="1:6" s="28" customFormat="1" ht="15">
      <c r="A142" s="70" t="s">
        <v>521</v>
      </c>
      <c r="B142" s="11" t="s">
        <v>167</v>
      </c>
      <c r="C142" s="12" t="s">
        <v>11</v>
      </c>
      <c r="D142" s="13">
        <v>1500</v>
      </c>
      <c r="E142" s="13">
        <v>1</v>
      </c>
      <c r="F142" s="13">
        <v>1500</v>
      </c>
    </row>
    <row r="143" spans="1:6" s="28" customFormat="1" ht="30">
      <c r="A143" s="70" t="s">
        <v>522</v>
      </c>
      <c r="B143" s="11" t="s">
        <v>168</v>
      </c>
      <c r="C143" s="12" t="s">
        <v>11</v>
      </c>
      <c r="D143" s="13">
        <v>60</v>
      </c>
      <c r="E143" s="13">
        <v>1</v>
      </c>
      <c r="F143" s="13">
        <v>60</v>
      </c>
    </row>
    <row r="144" spans="1:6" s="28" customFormat="1" ht="30">
      <c r="A144" s="70" t="s">
        <v>523</v>
      </c>
      <c r="B144" s="11" t="s">
        <v>169</v>
      </c>
      <c r="C144" s="12" t="s">
        <v>11</v>
      </c>
      <c r="D144" s="13">
        <v>1500</v>
      </c>
      <c r="E144" s="13">
        <v>1</v>
      </c>
      <c r="F144" s="13">
        <v>1500</v>
      </c>
    </row>
    <row r="145" spans="1:6" s="28" customFormat="1" ht="75">
      <c r="A145" s="70" t="s">
        <v>524</v>
      </c>
      <c r="B145" s="11" t="s">
        <v>170</v>
      </c>
      <c r="C145" s="12" t="s">
        <v>11</v>
      </c>
      <c r="D145" s="13">
        <v>3000</v>
      </c>
      <c r="E145" s="13">
        <v>1</v>
      </c>
      <c r="F145" s="13">
        <v>3000</v>
      </c>
    </row>
    <row r="146" spans="1:6" s="28" customFormat="1" ht="15">
      <c r="A146" s="70" t="s">
        <v>525</v>
      </c>
      <c r="B146" s="11" t="s">
        <v>171</v>
      </c>
      <c r="C146" s="12" t="s">
        <v>11</v>
      </c>
      <c r="D146" s="13">
        <v>600</v>
      </c>
      <c r="E146" s="13">
        <v>1</v>
      </c>
      <c r="F146" s="13">
        <v>600</v>
      </c>
    </row>
    <row r="147" spans="1:6" s="28" customFormat="1" ht="45">
      <c r="A147" s="70" t="s">
        <v>526</v>
      </c>
      <c r="B147" s="11" t="s">
        <v>172</v>
      </c>
      <c r="C147" s="12" t="s">
        <v>11</v>
      </c>
      <c r="D147" s="13">
        <v>50</v>
      </c>
      <c r="E147" s="13">
        <v>1</v>
      </c>
      <c r="F147" s="13">
        <v>50</v>
      </c>
    </row>
    <row r="148" spans="1:6" s="28" customFormat="1" ht="30">
      <c r="A148" s="70" t="s">
        <v>527</v>
      </c>
      <c r="B148" s="11" t="s">
        <v>173</v>
      </c>
      <c r="C148" s="12" t="s">
        <v>11</v>
      </c>
      <c r="D148" s="13">
        <v>50</v>
      </c>
      <c r="E148" s="13">
        <v>1</v>
      </c>
      <c r="F148" s="13">
        <v>50</v>
      </c>
    </row>
    <row r="149" spans="1:6" s="28" customFormat="1" ht="45">
      <c r="A149" s="70" t="s">
        <v>528</v>
      </c>
      <c r="B149" s="11" t="s">
        <v>174</v>
      </c>
      <c r="C149" s="12" t="s">
        <v>11</v>
      </c>
      <c r="D149" s="13">
        <v>700</v>
      </c>
      <c r="E149" s="13">
        <v>2</v>
      </c>
      <c r="F149" s="13">
        <v>1400</v>
      </c>
    </row>
    <row r="150" spans="1:6" s="28" customFormat="1" ht="45">
      <c r="A150" s="70" t="s">
        <v>529</v>
      </c>
      <c r="B150" s="11" t="s">
        <v>175</v>
      </c>
      <c r="C150" s="12" t="s">
        <v>11</v>
      </c>
      <c r="D150" s="13">
        <v>120</v>
      </c>
      <c r="E150" s="13">
        <v>5</v>
      </c>
      <c r="F150" s="13">
        <v>600</v>
      </c>
    </row>
    <row r="151" spans="1:6" s="28" customFormat="1" ht="45">
      <c r="A151" s="70" t="s">
        <v>530</v>
      </c>
      <c r="B151" s="11" t="s">
        <v>176</v>
      </c>
      <c r="C151" s="12" t="s">
        <v>11</v>
      </c>
      <c r="D151" s="13">
        <v>600</v>
      </c>
      <c r="E151" s="13">
        <v>1</v>
      </c>
      <c r="F151" s="13">
        <v>600</v>
      </c>
    </row>
    <row r="152" spans="1:6" s="28" customFormat="1" ht="22.5">
      <c r="A152" s="6" t="s">
        <v>370</v>
      </c>
      <c r="B152" s="6" t="s">
        <v>177</v>
      </c>
      <c r="C152" s="7"/>
      <c r="D152" s="7"/>
      <c r="E152" s="8"/>
      <c r="F152" s="9">
        <f>SUM(F153:F171)</f>
        <v>8316</v>
      </c>
    </row>
    <row r="153" spans="1:6" s="28" customFormat="1" ht="30">
      <c r="A153" s="70" t="s">
        <v>531</v>
      </c>
      <c r="B153" s="11" t="s">
        <v>178</v>
      </c>
      <c r="C153" s="12" t="s">
        <v>19</v>
      </c>
      <c r="D153" s="12"/>
      <c r="E153" s="12"/>
      <c r="F153" s="13">
        <v>3596</v>
      </c>
    </row>
    <row r="154" spans="1:6" s="28" customFormat="1" ht="60">
      <c r="A154" s="70" t="s">
        <v>431</v>
      </c>
      <c r="B154" s="11" t="s">
        <v>179</v>
      </c>
      <c r="C154" s="12"/>
      <c r="D154" s="12"/>
      <c r="E154" s="12"/>
      <c r="F154" s="21"/>
    </row>
    <row r="155" spans="1:6" s="28" customFormat="1" ht="30">
      <c r="A155" s="70" t="s">
        <v>532</v>
      </c>
      <c r="B155" s="11" t="s">
        <v>180</v>
      </c>
      <c r="C155" s="12"/>
      <c r="D155" s="12"/>
      <c r="E155" s="12"/>
      <c r="F155" s="21"/>
    </row>
    <row r="156" spans="1:6" s="28" customFormat="1" ht="45">
      <c r="A156" s="70" t="s">
        <v>533</v>
      </c>
      <c r="B156" s="11" t="s">
        <v>181</v>
      </c>
      <c r="C156" s="12"/>
      <c r="D156" s="12"/>
      <c r="E156" s="12"/>
      <c r="F156" s="21"/>
    </row>
    <row r="157" spans="1:6" s="28" customFormat="1" ht="30">
      <c r="A157" s="70" t="s">
        <v>534</v>
      </c>
      <c r="B157" s="11" t="s">
        <v>182</v>
      </c>
      <c r="C157" s="12"/>
      <c r="D157" s="12"/>
      <c r="E157" s="12"/>
      <c r="F157" s="21"/>
    </row>
    <row r="158" spans="1:6" s="28" customFormat="1" ht="45">
      <c r="A158" s="70" t="s">
        <v>535</v>
      </c>
      <c r="B158" s="11" t="s">
        <v>183</v>
      </c>
      <c r="C158" s="12"/>
      <c r="D158" s="12"/>
      <c r="E158" s="12"/>
      <c r="F158" s="21"/>
    </row>
    <row r="159" spans="1:6" s="28" customFormat="1" ht="48" customHeight="1">
      <c r="A159" s="70" t="s">
        <v>536</v>
      </c>
      <c r="B159" s="11" t="s">
        <v>184</v>
      </c>
      <c r="C159" s="12"/>
      <c r="D159" s="12"/>
      <c r="E159" s="12"/>
      <c r="F159" s="21"/>
    </row>
    <row r="160" spans="1:6" s="28" customFormat="1" ht="45">
      <c r="A160" s="70" t="s">
        <v>537</v>
      </c>
      <c r="B160" s="11" t="s">
        <v>185</v>
      </c>
      <c r="C160" s="12"/>
      <c r="D160" s="12"/>
      <c r="E160" s="12"/>
      <c r="F160" s="21"/>
    </row>
    <row r="161" spans="1:6" s="28" customFormat="1" ht="30">
      <c r="A161" s="70" t="s">
        <v>538</v>
      </c>
      <c r="B161" s="11" t="s">
        <v>186</v>
      </c>
      <c r="C161" s="12"/>
      <c r="D161" s="12"/>
      <c r="E161" s="12"/>
      <c r="F161" s="21"/>
    </row>
    <row r="162" spans="1:6" s="28" customFormat="1" ht="60">
      <c r="A162" s="70" t="s">
        <v>539</v>
      </c>
      <c r="B162" s="11" t="s">
        <v>187</v>
      </c>
      <c r="C162" s="12"/>
      <c r="D162" s="12"/>
      <c r="E162" s="12"/>
      <c r="F162" s="21"/>
    </row>
    <row r="163" spans="1:6" s="28" customFormat="1" ht="45">
      <c r="A163" s="70" t="s">
        <v>540</v>
      </c>
      <c r="B163" s="11" t="s">
        <v>188</v>
      </c>
      <c r="C163" s="12"/>
      <c r="D163" s="12"/>
      <c r="E163" s="12"/>
      <c r="F163" s="21"/>
    </row>
    <row r="164" spans="1:6" s="28" customFormat="1" ht="45.75" customHeight="1">
      <c r="A164" s="70" t="s">
        <v>541</v>
      </c>
      <c r="B164" s="11" t="s">
        <v>189</v>
      </c>
      <c r="C164" s="12"/>
      <c r="D164" s="12"/>
      <c r="E164" s="12"/>
      <c r="F164" s="21"/>
    </row>
    <row r="165" spans="1:6" s="28" customFormat="1" ht="15">
      <c r="A165" s="70" t="s">
        <v>542</v>
      </c>
      <c r="B165" s="11" t="s">
        <v>190</v>
      </c>
      <c r="C165" s="12" t="s">
        <v>196</v>
      </c>
      <c r="D165" s="13">
        <v>20</v>
      </c>
      <c r="E165" s="13">
        <v>1</v>
      </c>
      <c r="F165" s="13">
        <v>20</v>
      </c>
    </row>
    <row r="166" spans="1:6" s="28" customFormat="1" ht="15">
      <c r="A166" s="70" t="s">
        <v>543</v>
      </c>
      <c r="B166" s="11" t="s">
        <v>191</v>
      </c>
      <c r="C166" s="12" t="s">
        <v>196</v>
      </c>
      <c r="D166" s="13">
        <v>20</v>
      </c>
      <c r="E166" s="13">
        <v>1</v>
      </c>
      <c r="F166" s="13">
        <v>20</v>
      </c>
    </row>
    <row r="167" spans="1:6" s="28" customFormat="1" ht="30">
      <c r="A167" s="70" t="s">
        <v>383</v>
      </c>
      <c r="B167" s="11" t="s">
        <v>192</v>
      </c>
      <c r="C167" s="12" t="s">
        <v>196</v>
      </c>
      <c r="D167" s="13">
        <v>20</v>
      </c>
      <c r="E167" s="13">
        <v>1</v>
      </c>
      <c r="F167" s="13">
        <v>20</v>
      </c>
    </row>
    <row r="168" spans="1:6" s="28" customFormat="1" ht="45">
      <c r="A168" s="70" t="s">
        <v>544</v>
      </c>
      <c r="B168" s="11" t="s">
        <v>193</v>
      </c>
      <c r="C168" s="12" t="s">
        <v>196</v>
      </c>
      <c r="D168" s="13">
        <v>400</v>
      </c>
      <c r="E168" s="13">
        <v>1</v>
      </c>
      <c r="F168" s="13">
        <v>400</v>
      </c>
    </row>
    <row r="169" spans="1:6" s="29" customFormat="1" ht="30">
      <c r="A169" s="70" t="s">
        <v>545</v>
      </c>
      <c r="B169" s="11" t="s">
        <v>14</v>
      </c>
      <c r="C169" s="13" t="s">
        <v>196</v>
      </c>
      <c r="D169" s="13">
        <v>20</v>
      </c>
      <c r="E169" s="13">
        <v>3</v>
      </c>
      <c r="F169" s="13">
        <v>60</v>
      </c>
    </row>
    <row r="170" spans="1:6" ht="45">
      <c r="A170" s="70" t="s">
        <v>546</v>
      </c>
      <c r="B170" s="11" t="s">
        <v>194</v>
      </c>
      <c r="C170" s="12" t="s">
        <v>196</v>
      </c>
      <c r="D170" s="13">
        <v>50</v>
      </c>
      <c r="E170" s="13">
        <v>4</v>
      </c>
      <c r="F170" s="13">
        <v>200</v>
      </c>
    </row>
    <row r="171" spans="1:6" ht="89.25" customHeight="1">
      <c r="A171" s="70" t="s">
        <v>547</v>
      </c>
      <c r="B171" s="11" t="s">
        <v>195</v>
      </c>
      <c r="C171" s="12" t="s">
        <v>17</v>
      </c>
      <c r="D171" s="13">
        <v>4000</v>
      </c>
      <c r="E171" s="13">
        <v>1</v>
      </c>
      <c r="F171" s="13">
        <v>4000</v>
      </c>
    </row>
    <row r="172" spans="1:6" ht="22.5">
      <c r="A172" s="6" t="s">
        <v>373</v>
      </c>
      <c r="B172" s="6" t="s">
        <v>32</v>
      </c>
      <c r="C172" s="7"/>
      <c r="D172" s="7"/>
      <c r="E172" s="8"/>
      <c r="F172" s="9">
        <f>SUM(F173:F206)</f>
        <v>28957</v>
      </c>
    </row>
    <row r="173" spans="1:6" ht="15">
      <c r="A173" s="70" t="s">
        <v>548</v>
      </c>
      <c r="B173" s="11" t="s">
        <v>197</v>
      </c>
      <c r="C173" s="12" t="s">
        <v>5</v>
      </c>
      <c r="D173" s="30">
        <v>120</v>
      </c>
      <c r="E173" s="30">
        <v>25</v>
      </c>
      <c r="F173" s="31">
        <v>3000</v>
      </c>
    </row>
    <row r="174" spans="1:6" ht="15">
      <c r="A174" s="70" t="s">
        <v>549</v>
      </c>
      <c r="B174" s="33" t="s">
        <v>198</v>
      </c>
      <c r="C174" s="23" t="s">
        <v>5</v>
      </c>
      <c r="D174" s="13">
        <v>370</v>
      </c>
      <c r="E174" s="13">
        <v>1</v>
      </c>
      <c r="F174" s="13">
        <v>370</v>
      </c>
    </row>
    <row r="175" spans="1:6" ht="15">
      <c r="A175" s="70" t="s">
        <v>550</v>
      </c>
      <c r="B175" s="32" t="s">
        <v>199</v>
      </c>
      <c r="C175" s="12" t="s">
        <v>5</v>
      </c>
      <c r="D175" s="13">
        <v>120</v>
      </c>
      <c r="E175" s="13">
        <v>3</v>
      </c>
      <c r="F175" s="13">
        <v>360</v>
      </c>
    </row>
    <row r="176" spans="1:6" ht="30">
      <c r="A176" s="70" t="s">
        <v>551</v>
      </c>
      <c r="B176" s="11" t="s">
        <v>16</v>
      </c>
      <c r="C176" s="12" t="s">
        <v>5</v>
      </c>
      <c r="D176" s="25">
        <v>60</v>
      </c>
      <c r="E176" s="25">
        <v>5</v>
      </c>
      <c r="F176" s="13">
        <v>300</v>
      </c>
    </row>
    <row r="177" spans="1:6" ht="15">
      <c r="A177" s="70" t="s">
        <v>387</v>
      </c>
      <c r="B177" s="33" t="s">
        <v>200</v>
      </c>
      <c r="C177" s="12" t="s">
        <v>5</v>
      </c>
      <c r="D177" s="13">
        <v>60</v>
      </c>
      <c r="E177" s="13">
        <v>5</v>
      </c>
      <c r="F177" s="13">
        <v>300</v>
      </c>
    </row>
    <row r="178" spans="1:6" ht="30">
      <c r="A178" s="70" t="s">
        <v>552</v>
      </c>
      <c r="B178" s="11" t="s">
        <v>201</v>
      </c>
      <c r="C178" s="12" t="s">
        <v>5</v>
      </c>
      <c r="D178" s="13">
        <v>400</v>
      </c>
      <c r="E178" s="13">
        <v>1</v>
      </c>
      <c r="F178" s="13">
        <v>400</v>
      </c>
    </row>
    <row r="179" spans="1:6" ht="30">
      <c r="A179" s="70" t="s">
        <v>553</v>
      </c>
      <c r="B179" s="11" t="s">
        <v>202</v>
      </c>
      <c r="C179" s="12" t="s">
        <v>5</v>
      </c>
      <c r="D179" s="12">
        <v>60</v>
      </c>
      <c r="E179" s="12">
        <v>20</v>
      </c>
      <c r="F179" s="13">
        <v>1200</v>
      </c>
    </row>
    <row r="180" spans="1:6" ht="165">
      <c r="A180" s="70" t="s">
        <v>554</v>
      </c>
      <c r="B180" s="11" t="s">
        <v>203</v>
      </c>
      <c r="C180" s="12" t="s">
        <v>5</v>
      </c>
      <c r="D180" s="13">
        <v>300</v>
      </c>
      <c r="E180" s="13">
        <v>40</v>
      </c>
      <c r="F180" s="13">
        <v>12000</v>
      </c>
    </row>
    <row r="181" spans="1:6" ht="15">
      <c r="A181" s="70" t="s">
        <v>555</v>
      </c>
      <c r="B181" s="11" t="s">
        <v>204</v>
      </c>
      <c r="C181" s="12" t="s">
        <v>5</v>
      </c>
      <c r="D181" s="13">
        <v>120</v>
      </c>
      <c r="E181" s="13">
        <v>1</v>
      </c>
      <c r="F181" s="13">
        <v>120</v>
      </c>
    </row>
    <row r="182" spans="1:6" ht="30">
      <c r="A182" s="70" t="s">
        <v>556</v>
      </c>
      <c r="B182" s="11" t="s">
        <v>205</v>
      </c>
      <c r="C182" s="12" t="s">
        <v>5</v>
      </c>
      <c r="D182" s="13">
        <v>110</v>
      </c>
      <c r="E182" s="13">
        <v>1</v>
      </c>
      <c r="F182" s="13">
        <v>110</v>
      </c>
    </row>
    <row r="183" spans="1:6" ht="30">
      <c r="A183" s="70" t="s">
        <v>557</v>
      </c>
      <c r="B183" s="11" t="s">
        <v>206</v>
      </c>
      <c r="C183" s="12" t="s">
        <v>5</v>
      </c>
      <c r="D183" s="13">
        <v>110</v>
      </c>
      <c r="E183" s="13">
        <v>10</v>
      </c>
      <c r="F183" s="13">
        <v>1100</v>
      </c>
    </row>
    <row r="184" spans="1:6" ht="30">
      <c r="A184" s="70" t="s">
        <v>558</v>
      </c>
      <c r="B184" s="11" t="s">
        <v>207</v>
      </c>
      <c r="C184" s="12" t="s">
        <v>5</v>
      </c>
      <c r="D184" s="13">
        <v>120</v>
      </c>
      <c r="E184" s="13">
        <v>1</v>
      </c>
      <c r="F184" s="13">
        <v>120</v>
      </c>
    </row>
    <row r="185" spans="1:6" ht="45">
      <c r="A185" s="70" t="s">
        <v>559</v>
      </c>
      <c r="B185" s="11" t="s">
        <v>208</v>
      </c>
      <c r="C185" s="12" t="s">
        <v>5</v>
      </c>
      <c r="D185" s="13">
        <v>480</v>
      </c>
      <c r="E185" s="13">
        <v>1</v>
      </c>
      <c r="F185" s="13">
        <v>480</v>
      </c>
    </row>
    <row r="186" spans="1:6" ht="30">
      <c r="A186" s="70" t="s">
        <v>560</v>
      </c>
      <c r="B186" s="11" t="s">
        <v>209</v>
      </c>
      <c r="C186" s="12" t="s">
        <v>5</v>
      </c>
      <c r="D186" s="13">
        <v>400</v>
      </c>
      <c r="E186" s="13">
        <v>1</v>
      </c>
      <c r="F186" s="13">
        <v>400</v>
      </c>
    </row>
    <row r="187" spans="1:6" ht="60">
      <c r="A187" s="70" t="s">
        <v>561</v>
      </c>
      <c r="B187" s="11" t="s">
        <v>210</v>
      </c>
      <c r="C187" s="12" t="s">
        <v>5</v>
      </c>
      <c r="D187" s="13">
        <v>120</v>
      </c>
      <c r="E187" s="13">
        <v>1</v>
      </c>
      <c r="F187" s="13">
        <v>120</v>
      </c>
    </row>
    <row r="188" spans="1:6" ht="30">
      <c r="A188" s="70" t="s">
        <v>562</v>
      </c>
      <c r="B188" s="11" t="s">
        <v>211</v>
      </c>
      <c r="C188" s="12" t="s">
        <v>5</v>
      </c>
      <c r="D188" s="13">
        <v>290</v>
      </c>
      <c r="E188" s="13">
        <v>1</v>
      </c>
      <c r="F188" s="13">
        <v>290</v>
      </c>
    </row>
    <row r="189" spans="1:6" ht="15">
      <c r="A189" s="70" t="s">
        <v>563</v>
      </c>
      <c r="B189" s="11" t="s">
        <v>212</v>
      </c>
      <c r="C189" s="12" t="s">
        <v>5</v>
      </c>
      <c r="D189" s="13">
        <v>120</v>
      </c>
      <c r="E189" s="13">
        <v>2</v>
      </c>
      <c r="F189" s="13">
        <v>240</v>
      </c>
    </row>
    <row r="190" spans="1:6" ht="30">
      <c r="A190" s="70" t="s">
        <v>564</v>
      </c>
      <c r="B190" s="11" t="s">
        <v>213</v>
      </c>
      <c r="C190" s="12" t="s">
        <v>5</v>
      </c>
      <c r="D190" s="13">
        <v>450</v>
      </c>
      <c r="E190" s="13">
        <v>1</v>
      </c>
      <c r="F190" s="13">
        <v>450</v>
      </c>
    </row>
    <row r="191" spans="1:6" ht="30">
      <c r="A191" s="70" t="s">
        <v>565</v>
      </c>
      <c r="B191" s="11" t="s">
        <v>214</v>
      </c>
      <c r="C191" s="12" t="s">
        <v>5</v>
      </c>
      <c r="D191" s="13">
        <v>300</v>
      </c>
      <c r="E191" s="13">
        <v>1</v>
      </c>
      <c r="F191" s="13">
        <v>300</v>
      </c>
    </row>
    <row r="192" spans="1:6" ht="30.75" customHeight="1">
      <c r="A192" s="70" t="s">
        <v>566</v>
      </c>
      <c r="B192" s="11" t="s">
        <v>215</v>
      </c>
      <c r="C192" s="12" t="s">
        <v>5</v>
      </c>
      <c r="D192" s="13">
        <v>120</v>
      </c>
      <c r="E192" s="13">
        <v>1</v>
      </c>
      <c r="F192" s="13">
        <v>120</v>
      </c>
    </row>
    <row r="193" spans="1:6" ht="30">
      <c r="A193" s="70" t="s">
        <v>567</v>
      </c>
      <c r="B193" s="11" t="s">
        <v>216</v>
      </c>
      <c r="C193" s="23" t="s">
        <v>5</v>
      </c>
      <c r="D193" s="13">
        <v>320</v>
      </c>
      <c r="E193" s="13">
        <v>4</v>
      </c>
      <c r="F193" s="13">
        <v>1280</v>
      </c>
    </row>
    <row r="194" spans="1:6" ht="75">
      <c r="A194" s="70" t="s">
        <v>568</v>
      </c>
      <c r="B194" s="11" t="s">
        <v>217</v>
      </c>
      <c r="C194" s="12" t="s">
        <v>5</v>
      </c>
      <c r="D194" s="13">
        <v>429</v>
      </c>
      <c r="E194" s="13">
        <v>3</v>
      </c>
      <c r="F194" s="13">
        <v>1287</v>
      </c>
    </row>
    <row r="195" spans="1:6" ht="15">
      <c r="A195" s="70" t="s">
        <v>569</v>
      </c>
      <c r="B195" s="11" t="s">
        <v>218</v>
      </c>
      <c r="C195" s="12" t="s">
        <v>5</v>
      </c>
      <c r="D195" s="13">
        <v>80</v>
      </c>
      <c r="E195" s="13">
        <v>2</v>
      </c>
      <c r="F195" s="13">
        <v>160</v>
      </c>
    </row>
    <row r="196" spans="1:6" ht="15">
      <c r="A196" s="70" t="s">
        <v>570</v>
      </c>
      <c r="B196" s="11" t="s">
        <v>219</v>
      </c>
      <c r="C196" s="23" t="s">
        <v>5</v>
      </c>
      <c r="D196" s="13">
        <v>100</v>
      </c>
      <c r="E196" s="13">
        <v>2</v>
      </c>
      <c r="F196" s="13">
        <v>200</v>
      </c>
    </row>
    <row r="197" spans="1:6" ht="60">
      <c r="A197" s="70" t="s">
        <v>571</v>
      </c>
      <c r="B197" s="11" t="s">
        <v>220</v>
      </c>
      <c r="C197" s="12" t="s">
        <v>5</v>
      </c>
      <c r="D197" s="13">
        <v>110</v>
      </c>
      <c r="E197" s="13">
        <v>5</v>
      </c>
      <c r="F197" s="13">
        <v>550</v>
      </c>
    </row>
    <row r="198" spans="1:6" ht="30">
      <c r="A198" s="70" t="s">
        <v>572</v>
      </c>
      <c r="B198" s="11" t="s">
        <v>221</v>
      </c>
      <c r="C198" s="12" t="s">
        <v>5</v>
      </c>
      <c r="D198" s="13">
        <v>250</v>
      </c>
      <c r="E198" s="13">
        <v>2</v>
      </c>
      <c r="F198" s="13">
        <v>500</v>
      </c>
    </row>
    <row r="199" spans="1:6" ht="135">
      <c r="A199" s="70" t="s">
        <v>573</v>
      </c>
      <c r="B199" s="11" t="s">
        <v>222</v>
      </c>
      <c r="C199" s="12" t="s">
        <v>5</v>
      </c>
      <c r="D199" s="13">
        <v>1300</v>
      </c>
      <c r="E199" s="13">
        <v>1</v>
      </c>
      <c r="F199" s="13">
        <v>1300</v>
      </c>
    </row>
    <row r="200" spans="1:6" ht="15">
      <c r="A200" s="70" t="s">
        <v>574</v>
      </c>
      <c r="B200" s="11" t="s">
        <v>223</v>
      </c>
      <c r="C200" s="12" t="s">
        <v>5</v>
      </c>
      <c r="D200" s="13">
        <v>150</v>
      </c>
      <c r="E200" s="13">
        <v>1</v>
      </c>
      <c r="F200" s="13">
        <v>150</v>
      </c>
    </row>
    <row r="201" spans="1:6" ht="30">
      <c r="A201" s="70" t="s">
        <v>575</v>
      </c>
      <c r="B201" s="18" t="s">
        <v>224</v>
      </c>
      <c r="C201" s="12" t="s">
        <v>5</v>
      </c>
      <c r="D201" s="13">
        <v>350</v>
      </c>
      <c r="E201" s="13">
        <v>1</v>
      </c>
      <c r="F201" s="13">
        <v>350</v>
      </c>
    </row>
    <row r="202" spans="1:6" ht="30">
      <c r="A202" s="70" t="s">
        <v>576</v>
      </c>
      <c r="B202" s="11" t="s">
        <v>224</v>
      </c>
      <c r="C202" s="12" t="s">
        <v>5</v>
      </c>
      <c r="D202" s="51">
        <v>250</v>
      </c>
      <c r="E202" s="13">
        <v>1</v>
      </c>
      <c r="F202" s="13">
        <v>250</v>
      </c>
    </row>
    <row r="203" spans="1:6" ht="30">
      <c r="A203" s="70" t="s">
        <v>577</v>
      </c>
      <c r="B203" s="27" t="s">
        <v>224</v>
      </c>
      <c r="C203" s="12" t="s">
        <v>5</v>
      </c>
      <c r="D203" s="51">
        <v>250</v>
      </c>
      <c r="E203" s="13">
        <v>1</v>
      </c>
      <c r="F203" s="13">
        <v>250</v>
      </c>
    </row>
    <row r="204" spans="1:6" ht="30">
      <c r="A204" s="70" t="s">
        <v>578</v>
      </c>
      <c r="B204" s="11" t="s">
        <v>224</v>
      </c>
      <c r="C204" s="12" t="s">
        <v>5</v>
      </c>
      <c r="D204" s="25">
        <v>250</v>
      </c>
      <c r="E204" s="25">
        <v>1</v>
      </c>
      <c r="F204" s="13">
        <v>250</v>
      </c>
    </row>
    <row r="205" spans="1:6" ht="15">
      <c r="A205" s="70" t="s">
        <v>579</v>
      </c>
      <c r="B205" s="11" t="s">
        <v>225</v>
      </c>
      <c r="C205" s="12" t="s">
        <v>5</v>
      </c>
      <c r="D205" s="51">
        <v>300</v>
      </c>
      <c r="E205" s="13">
        <v>1</v>
      </c>
      <c r="F205" s="13">
        <v>300</v>
      </c>
    </row>
    <row r="206" spans="1:6" ht="18.75" customHeight="1">
      <c r="A206" s="70" t="s">
        <v>580</v>
      </c>
      <c r="B206" s="11" t="s">
        <v>226</v>
      </c>
      <c r="C206" s="12" t="s">
        <v>5</v>
      </c>
      <c r="D206" s="13">
        <v>350</v>
      </c>
      <c r="E206" s="13">
        <v>1</v>
      </c>
      <c r="F206" s="13">
        <v>350</v>
      </c>
    </row>
    <row r="207" spans="1:6" ht="22.5">
      <c r="A207" s="6" t="s">
        <v>374</v>
      </c>
      <c r="B207" s="6" t="s">
        <v>33</v>
      </c>
      <c r="C207" s="7"/>
      <c r="D207" s="7"/>
      <c r="E207" s="8"/>
      <c r="F207" s="9">
        <f>SUM(F208:F241)</f>
        <v>6000</v>
      </c>
    </row>
    <row r="208" spans="1:6" ht="20.25" customHeight="1">
      <c r="A208" s="70" t="s">
        <v>581</v>
      </c>
      <c r="B208" s="11" t="s">
        <v>227</v>
      </c>
      <c r="C208" s="13" t="s">
        <v>287</v>
      </c>
      <c r="D208" s="12"/>
      <c r="E208" s="12"/>
      <c r="F208" s="13">
        <v>6000</v>
      </c>
    </row>
    <row r="209" spans="1:6" ht="30">
      <c r="A209" s="70" t="s">
        <v>582</v>
      </c>
      <c r="B209" s="11" t="s">
        <v>228</v>
      </c>
      <c r="C209" s="13"/>
      <c r="D209" s="12"/>
      <c r="E209" s="12"/>
      <c r="F209" s="12"/>
    </row>
    <row r="210" spans="1:6" ht="30">
      <c r="A210" s="70" t="s">
        <v>583</v>
      </c>
      <c r="B210" s="11" t="s">
        <v>229</v>
      </c>
      <c r="C210" s="13"/>
      <c r="D210" s="12"/>
      <c r="E210" s="12"/>
      <c r="F210" s="12"/>
    </row>
    <row r="211" spans="1:6" ht="30">
      <c r="A211" s="70" t="s">
        <v>584</v>
      </c>
      <c r="B211" s="11" t="s">
        <v>230</v>
      </c>
      <c r="C211" s="13"/>
      <c r="D211" s="12"/>
      <c r="E211" s="12"/>
      <c r="F211" s="12"/>
    </row>
    <row r="212" spans="1:6" ht="30">
      <c r="A212" s="70" t="s">
        <v>585</v>
      </c>
      <c r="B212" s="11" t="s">
        <v>231</v>
      </c>
      <c r="C212" s="13"/>
      <c r="D212" s="12"/>
      <c r="E212" s="12"/>
      <c r="F212" s="12"/>
    </row>
    <row r="213" spans="1:6" s="29" customFormat="1" ht="30">
      <c r="A213" s="70" t="s">
        <v>586</v>
      </c>
      <c r="B213" s="11" t="s">
        <v>232</v>
      </c>
      <c r="C213" s="13"/>
      <c r="D213" s="12"/>
      <c r="E213" s="12"/>
      <c r="F213" s="12"/>
    </row>
    <row r="214" spans="1:6" ht="30">
      <c r="A214" s="70" t="s">
        <v>587</v>
      </c>
      <c r="B214" s="11" t="s">
        <v>233</v>
      </c>
      <c r="C214" s="13"/>
      <c r="D214" s="12"/>
      <c r="E214" s="12"/>
      <c r="F214" s="12"/>
    </row>
    <row r="215" spans="1:6" ht="30">
      <c r="A215" s="70" t="s">
        <v>588</v>
      </c>
      <c r="B215" s="11" t="s">
        <v>234</v>
      </c>
      <c r="C215" s="13"/>
      <c r="D215" s="12"/>
      <c r="E215" s="12"/>
      <c r="F215" s="12"/>
    </row>
    <row r="216" spans="1:6" ht="30">
      <c r="A216" s="70" t="s">
        <v>589</v>
      </c>
      <c r="B216" s="11" t="s">
        <v>235</v>
      </c>
      <c r="C216" s="13"/>
      <c r="D216" s="12"/>
      <c r="E216" s="12"/>
      <c r="F216" s="12"/>
    </row>
    <row r="217" spans="1:6" ht="15">
      <c r="A217" s="70" t="s">
        <v>590</v>
      </c>
      <c r="B217" s="11" t="s">
        <v>236</v>
      </c>
      <c r="C217" s="13"/>
      <c r="D217" s="12"/>
      <c r="E217" s="12"/>
      <c r="F217" s="12"/>
    </row>
    <row r="218" spans="1:6" ht="15">
      <c r="A218" s="70" t="s">
        <v>591</v>
      </c>
      <c r="B218" s="11" t="s">
        <v>237</v>
      </c>
      <c r="C218" s="13"/>
      <c r="D218" s="12"/>
      <c r="E218" s="12"/>
      <c r="F218" s="12"/>
    </row>
    <row r="219" spans="1:6" ht="15">
      <c r="A219" s="70" t="s">
        <v>592</v>
      </c>
      <c r="B219" s="11" t="s">
        <v>238</v>
      </c>
      <c r="C219" s="13"/>
      <c r="D219" s="12"/>
      <c r="E219" s="12"/>
      <c r="F219" s="12"/>
    </row>
    <row r="220" spans="1:6" ht="45">
      <c r="A220" s="70" t="s">
        <v>593</v>
      </c>
      <c r="B220" s="11" t="s">
        <v>239</v>
      </c>
      <c r="C220" s="13"/>
      <c r="D220" s="12"/>
      <c r="E220" s="12"/>
      <c r="F220" s="12"/>
    </row>
    <row r="221" spans="1:6" ht="15">
      <c r="A221" s="70" t="s">
        <v>594</v>
      </c>
      <c r="B221" s="11" t="s">
        <v>20</v>
      </c>
      <c r="C221" s="13"/>
      <c r="D221" s="12"/>
      <c r="E221" s="12"/>
      <c r="F221" s="12"/>
    </row>
    <row r="222" spans="1:6" ht="15" customHeight="1">
      <c r="A222" s="70" t="s">
        <v>595</v>
      </c>
      <c r="B222" s="11" t="s">
        <v>21</v>
      </c>
      <c r="C222" s="13"/>
      <c r="D222" s="12"/>
      <c r="E222" s="12"/>
      <c r="F222" s="12"/>
    </row>
    <row r="223" spans="1:6" ht="30">
      <c r="A223" s="70" t="s">
        <v>596</v>
      </c>
      <c r="B223" s="11" t="s">
        <v>240</v>
      </c>
      <c r="C223" s="13"/>
      <c r="D223" s="12"/>
      <c r="E223" s="12"/>
      <c r="F223" s="12"/>
    </row>
    <row r="224" spans="1:6" ht="60">
      <c r="A224" s="70" t="s">
        <v>597</v>
      </c>
      <c r="B224" s="11" t="s">
        <v>241</v>
      </c>
      <c r="C224" s="13"/>
      <c r="D224" s="12"/>
      <c r="E224" s="12"/>
      <c r="F224" s="12"/>
    </row>
    <row r="225" spans="1:6" ht="30">
      <c r="A225" s="70" t="s">
        <v>598</v>
      </c>
      <c r="B225" s="11" t="s">
        <v>242</v>
      </c>
      <c r="C225" s="13"/>
      <c r="D225" s="12"/>
      <c r="E225" s="12"/>
      <c r="F225" s="12"/>
    </row>
    <row r="226" spans="1:6" ht="18.75" customHeight="1">
      <c r="A226" s="70" t="s">
        <v>599</v>
      </c>
      <c r="B226" s="11" t="s">
        <v>243</v>
      </c>
      <c r="C226" s="13"/>
      <c r="D226" s="12"/>
      <c r="E226" s="12"/>
      <c r="F226" s="12"/>
    </row>
    <row r="227" spans="1:6" ht="30">
      <c r="A227" s="70" t="s">
        <v>600</v>
      </c>
      <c r="B227" s="11" t="s">
        <v>244</v>
      </c>
      <c r="C227" s="13"/>
      <c r="D227" s="12"/>
      <c r="E227" s="12"/>
      <c r="F227" s="12"/>
    </row>
    <row r="228" spans="1:6" ht="30">
      <c r="A228" s="70" t="s">
        <v>601</v>
      </c>
      <c r="B228" s="11" t="s">
        <v>245</v>
      </c>
      <c r="C228" s="13"/>
      <c r="D228" s="12"/>
      <c r="E228" s="12"/>
      <c r="F228" s="12"/>
    </row>
    <row r="229" spans="1:6" ht="30">
      <c r="A229" s="70" t="s">
        <v>602</v>
      </c>
      <c r="B229" s="11" t="s">
        <v>246</v>
      </c>
      <c r="C229" s="13"/>
      <c r="D229" s="12"/>
      <c r="E229" s="12"/>
      <c r="F229" s="12"/>
    </row>
    <row r="230" spans="1:6" s="29" customFormat="1" ht="45">
      <c r="A230" s="70" t="s">
        <v>603</v>
      </c>
      <c r="B230" s="11" t="s">
        <v>247</v>
      </c>
      <c r="C230" s="13"/>
      <c r="D230" s="12"/>
      <c r="E230" s="12"/>
      <c r="F230" s="12"/>
    </row>
    <row r="231" spans="1:6" s="29" customFormat="1" ht="33" customHeight="1">
      <c r="A231" s="70" t="s">
        <v>604</v>
      </c>
      <c r="B231" s="11" t="s">
        <v>248</v>
      </c>
      <c r="C231" s="13"/>
      <c r="D231" s="12"/>
      <c r="E231" s="12"/>
      <c r="F231" s="12"/>
    </row>
    <row r="232" spans="1:6" s="29" customFormat="1" ht="30">
      <c r="A232" s="70" t="s">
        <v>605</v>
      </c>
      <c r="B232" s="11" t="s">
        <v>249</v>
      </c>
      <c r="C232" s="13"/>
      <c r="D232" s="12"/>
      <c r="E232" s="12"/>
      <c r="F232" s="12"/>
    </row>
    <row r="233" spans="1:6" s="29" customFormat="1" ht="30">
      <c r="A233" s="70" t="s">
        <v>606</v>
      </c>
      <c r="B233" s="11" t="s">
        <v>250</v>
      </c>
      <c r="C233" s="13"/>
      <c r="D233" s="12"/>
      <c r="E233" s="12"/>
      <c r="F233" s="12"/>
    </row>
    <row r="234" spans="1:6" s="29" customFormat="1" ht="45">
      <c r="A234" s="70" t="s">
        <v>607</v>
      </c>
      <c r="B234" s="11" t="s">
        <v>251</v>
      </c>
      <c r="C234" s="13"/>
      <c r="D234" s="12"/>
      <c r="E234" s="12"/>
      <c r="F234" s="12"/>
    </row>
    <row r="235" spans="1:6" ht="30">
      <c r="A235" s="70" t="s">
        <v>608</v>
      </c>
      <c r="B235" s="11" t="s">
        <v>252</v>
      </c>
      <c r="C235" s="13"/>
      <c r="D235" s="12"/>
      <c r="E235" s="12"/>
      <c r="F235" s="12"/>
    </row>
    <row r="236" spans="1:6" ht="30">
      <c r="A236" s="70" t="s">
        <v>609</v>
      </c>
      <c r="B236" s="11" t="s">
        <v>163</v>
      </c>
      <c r="C236" s="13"/>
      <c r="D236" s="12"/>
      <c r="E236" s="12"/>
      <c r="F236" s="12"/>
    </row>
    <row r="237" spans="1:6" s="29" customFormat="1" ht="60">
      <c r="A237" s="70" t="s">
        <v>610</v>
      </c>
      <c r="B237" s="11" t="s">
        <v>253</v>
      </c>
      <c r="C237" s="13"/>
      <c r="D237" s="12"/>
      <c r="E237" s="12"/>
      <c r="F237" s="12"/>
    </row>
    <row r="238" spans="1:6" ht="17.25" customHeight="1">
      <c r="A238" s="70" t="s">
        <v>611</v>
      </c>
      <c r="B238" s="11" t="s">
        <v>254</v>
      </c>
      <c r="C238" s="13"/>
      <c r="D238" s="12"/>
      <c r="E238" s="12"/>
      <c r="F238" s="12"/>
    </row>
    <row r="239" spans="1:6" ht="15">
      <c r="A239" s="70" t="s">
        <v>612</v>
      </c>
      <c r="B239" s="11" t="s">
        <v>255</v>
      </c>
      <c r="C239" s="13"/>
      <c r="D239" s="12"/>
      <c r="E239" s="12"/>
      <c r="F239" s="12"/>
    </row>
    <row r="240" spans="1:6" ht="15.75" customHeight="1">
      <c r="A240" s="70" t="s">
        <v>613</v>
      </c>
      <c r="B240" s="11" t="s">
        <v>256</v>
      </c>
      <c r="C240" s="13"/>
      <c r="D240" s="12"/>
      <c r="E240" s="12"/>
      <c r="F240" s="12"/>
    </row>
    <row r="241" spans="1:6" ht="15">
      <c r="A241" s="70" t="s">
        <v>614</v>
      </c>
      <c r="B241" s="11" t="s">
        <v>257</v>
      </c>
      <c r="C241" s="13"/>
      <c r="D241" s="12"/>
      <c r="E241" s="12"/>
      <c r="F241" s="12"/>
    </row>
    <row r="242" spans="1:6" ht="15">
      <c r="A242" s="70" t="s">
        <v>615</v>
      </c>
      <c r="B242" s="52" t="s">
        <v>258</v>
      </c>
      <c r="C242" s="13"/>
      <c r="D242" s="13"/>
      <c r="E242" s="13"/>
      <c r="F242" s="14"/>
    </row>
    <row r="243" spans="1:6" ht="15">
      <c r="A243" s="70" t="s">
        <v>616</v>
      </c>
      <c r="B243" s="52" t="s">
        <v>259</v>
      </c>
      <c r="C243" s="13"/>
      <c r="D243" s="13"/>
      <c r="E243" s="13"/>
      <c r="F243" s="14"/>
    </row>
    <row r="244" spans="1:6" ht="30">
      <c r="A244" s="70" t="s">
        <v>617</v>
      </c>
      <c r="B244" s="53" t="s">
        <v>260</v>
      </c>
      <c r="C244" s="13"/>
      <c r="D244" s="13"/>
      <c r="E244" s="13"/>
      <c r="F244" s="14"/>
    </row>
    <row r="245" spans="1:6" ht="45">
      <c r="A245" s="70" t="s">
        <v>618</v>
      </c>
      <c r="B245" s="53" t="s">
        <v>261</v>
      </c>
      <c r="C245" s="13"/>
      <c r="D245" s="13"/>
      <c r="E245" s="13"/>
      <c r="F245" s="14"/>
    </row>
    <row r="246" spans="1:6" ht="15">
      <c r="A246" s="70" t="s">
        <v>619</v>
      </c>
      <c r="B246" s="52" t="s">
        <v>262</v>
      </c>
      <c r="C246" s="13" t="s">
        <v>287</v>
      </c>
      <c r="D246" s="13">
        <v>30</v>
      </c>
      <c r="E246" s="13">
        <v>4</v>
      </c>
      <c r="F246" s="13">
        <v>120</v>
      </c>
    </row>
    <row r="247" spans="1:6" ht="30">
      <c r="A247" s="70" t="s">
        <v>620</v>
      </c>
      <c r="B247" s="53" t="s">
        <v>263</v>
      </c>
      <c r="C247" s="13" t="s">
        <v>287</v>
      </c>
      <c r="D247" s="13"/>
      <c r="E247" s="13"/>
      <c r="F247" s="13">
        <v>500</v>
      </c>
    </row>
    <row r="248" spans="1:6" ht="15">
      <c r="A248" s="70" t="s">
        <v>621</v>
      </c>
      <c r="B248" s="11" t="s">
        <v>264</v>
      </c>
      <c r="C248" s="13"/>
      <c r="D248" s="12"/>
      <c r="E248" s="12"/>
      <c r="F248" s="12"/>
    </row>
    <row r="249" spans="1:6" ht="15">
      <c r="A249" s="70" t="s">
        <v>622</v>
      </c>
      <c r="B249" s="11" t="s">
        <v>265</v>
      </c>
      <c r="C249" s="13"/>
      <c r="D249" s="12"/>
      <c r="E249" s="12"/>
      <c r="F249" s="12"/>
    </row>
    <row r="250" spans="1:6" ht="30">
      <c r="A250" s="70" t="s">
        <v>623</v>
      </c>
      <c r="B250" s="11" t="s">
        <v>266</v>
      </c>
      <c r="C250" s="13"/>
      <c r="D250" s="12"/>
      <c r="E250" s="12"/>
      <c r="F250" s="12"/>
    </row>
    <row r="251" spans="1:6" ht="45">
      <c r="A251" s="70" t="s">
        <v>624</v>
      </c>
      <c r="B251" s="11" t="s">
        <v>267</v>
      </c>
      <c r="C251" s="13"/>
      <c r="D251" s="12"/>
      <c r="E251" s="12"/>
      <c r="F251" s="12"/>
    </row>
    <row r="252" spans="1:6" ht="45">
      <c r="A252" s="70" t="s">
        <v>625</v>
      </c>
      <c r="B252" s="11" t="s">
        <v>268</v>
      </c>
      <c r="C252" s="13"/>
      <c r="D252" s="12"/>
      <c r="E252" s="12"/>
      <c r="F252" s="12"/>
    </row>
    <row r="253" spans="1:6" ht="30">
      <c r="A253" s="70" t="s">
        <v>626</v>
      </c>
      <c r="B253" s="11" t="s">
        <v>269</v>
      </c>
      <c r="C253" s="13"/>
      <c r="D253" s="12"/>
      <c r="E253" s="12"/>
      <c r="F253" s="12"/>
    </row>
    <row r="254" spans="1:6" ht="60">
      <c r="A254" s="70" t="s">
        <v>627</v>
      </c>
      <c r="B254" s="11" t="s">
        <v>241</v>
      </c>
      <c r="C254" s="13" t="s">
        <v>287</v>
      </c>
      <c r="D254" s="12">
        <v>50</v>
      </c>
      <c r="E254" s="13">
        <v>1</v>
      </c>
      <c r="F254" s="13">
        <v>50</v>
      </c>
    </row>
    <row r="255" spans="1:6" ht="75">
      <c r="A255" s="70" t="s">
        <v>628</v>
      </c>
      <c r="B255" s="11" t="s">
        <v>270</v>
      </c>
      <c r="C255" s="13" t="s">
        <v>287</v>
      </c>
      <c r="D255" s="12">
        <v>7</v>
      </c>
      <c r="E255" s="13">
        <v>5</v>
      </c>
      <c r="F255" s="13">
        <v>35</v>
      </c>
    </row>
    <row r="256" spans="1:6" ht="15">
      <c r="A256" s="70" t="s">
        <v>385</v>
      </c>
      <c r="B256" s="52" t="s">
        <v>271</v>
      </c>
      <c r="C256" s="13" t="s">
        <v>287</v>
      </c>
      <c r="D256" s="13">
        <v>20</v>
      </c>
      <c r="E256" s="13">
        <v>1</v>
      </c>
      <c r="F256" s="13">
        <v>20</v>
      </c>
    </row>
    <row r="257" spans="1:6" ht="30">
      <c r="A257" s="70" t="s">
        <v>629</v>
      </c>
      <c r="B257" s="11" t="s">
        <v>272</v>
      </c>
      <c r="C257" s="13" t="s">
        <v>287</v>
      </c>
      <c r="D257" s="12">
        <v>300</v>
      </c>
      <c r="E257" s="13">
        <v>1</v>
      </c>
      <c r="F257" s="13">
        <v>300</v>
      </c>
    </row>
    <row r="258" spans="1:6" ht="15">
      <c r="A258" s="70" t="s">
        <v>630</v>
      </c>
      <c r="B258" s="11" t="s">
        <v>273</v>
      </c>
      <c r="C258" s="13" t="s">
        <v>287</v>
      </c>
      <c r="D258" s="12">
        <v>130</v>
      </c>
      <c r="E258" s="13">
        <v>1</v>
      </c>
      <c r="F258" s="13">
        <v>130</v>
      </c>
    </row>
    <row r="259" spans="1:6" ht="60">
      <c r="A259" s="70" t="s">
        <v>631</v>
      </c>
      <c r="B259" s="11" t="s">
        <v>274</v>
      </c>
      <c r="C259" s="13" t="s">
        <v>287</v>
      </c>
      <c r="D259" s="44">
        <v>95</v>
      </c>
      <c r="E259" s="13">
        <v>1</v>
      </c>
      <c r="F259" s="13">
        <v>95</v>
      </c>
    </row>
    <row r="260" spans="1:6" ht="30">
      <c r="A260" s="70" t="s">
        <v>632</v>
      </c>
      <c r="B260" s="11" t="s">
        <v>275</v>
      </c>
      <c r="C260" s="13" t="s">
        <v>287</v>
      </c>
      <c r="D260" s="44">
        <v>35</v>
      </c>
      <c r="E260" s="13">
        <v>1</v>
      </c>
      <c r="F260" s="13">
        <v>35</v>
      </c>
    </row>
    <row r="261" spans="1:6" ht="15">
      <c r="A261" s="70" t="s">
        <v>633</v>
      </c>
      <c r="B261" s="52" t="s">
        <v>276</v>
      </c>
      <c r="C261" s="13" t="s">
        <v>287</v>
      </c>
      <c r="D261" s="13"/>
      <c r="E261" s="13"/>
      <c r="F261" s="13">
        <v>700</v>
      </c>
    </row>
    <row r="262" spans="1:6" ht="15">
      <c r="A262" s="70" t="s">
        <v>634</v>
      </c>
      <c r="B262" s="53" t="s">
        <v>277</v>
      </c>
      <c r="C262" s="13"/>
      <c r="D262" s="13"/>
      <c r="E262" s="13"/>
      <c r="F262" s="14"/>
    </row>
    <row r="263" spans="1:6" ht="30">
      <c r="A263" s="70" t="s">
        <v>635</v>
      </c>
      <c r="B263" s="53" t="s">
        <v>278</v>
      </c>
      <c r="C263" s="13"/>
      <c r="D263" s="13"/>
      <c r="E263" s="13"/>
      <c r="F263" s="14"/>
    </row>
    <row r="264" spans="1:6" ht="30">
      <c r="A264" s="70" t="s">
        <v>636</v>
      </c>
      <c r="B264" s="53" t="s">
        <v>279</v>
      </c>
      <c r="C264" s="13"/>
      <c r="D264" s="13"/>
      <c r="E264" s="13"/>
      <c r="F264" s="14"/>
    </row>
    <row r="265" spans="1:6" ht="30">
      <c r="A265" s="70" t="s">
        <v>637</v>
      </c>
      <c r="B265" s="53" t="s">
        <v>280</v>
      </c>
      <c r="C265" s="13"/>
      <c r="D265" s="13"/>
      <c r="E265" s="13"/>
      <c r="F265" s="14"/>
    </row>
    <row r="266" spans="1:6" ht="35.25" customHeight="1">
      <c r="A266" s="70" t="s">
        <v>638</v>
      </c>
      <c r="B266" s="53" t="s">
        <v>281</v>
      </c>
      <c r="C266" s="13"/>
      <c r="D266" s="13"/>
      <c r="E266" s="13"/>
      <c r="F266" s="14"/>
    </row>
    <row r="267" spans="1:6" ht="30">
      <c r="A267" s="70" t="s">
        <v>639</v>
      </c>
      <c r="B267" s="53" t="s">
        <v>282</v>
      </c>
      <c r="C267" s="13"/>
      <c r="D267" s="13"/>
      <c r="E267" s="13"/>
      <c r="F267" s="14"/>
    </row>
    <row r="268" spans="1:6" ht="30">
      <c r="A268" s="70" t="s">
        <v>640</v>
      </c>
      <c r="B268" s="53" t="s">
        <v>283</v>
      </c>
      <c r="C268" s="13"/>
      <c r="D268" s="13"/>
      <c r="E268" s="13"/>
      <c r="F268" s="14"/>
    </row>
    <row r="269" spans="1:6" ht="15">
      <c r="A269" s="70" t="s">
        <v>641</v>
      </c>
      <c r="B269" s="53" t="s">
        <v>284</v>
      </c>
      <c r="C269" s="13"/>
      <c r="D269" s="13"/>
      <c r="E269" s="13"/>
      <c r="F269" s="14"/>
    </row>
    <row r="270" spans="1:6" ht="15">
      <c r="A270" s="70" t="s">
        <v>642</v>
      </c>
      <c r="B270" s="53" t="s">
        <v>285</v>
      </c>
      <c r="C270" s="13"/>
      <c r="D270" s="13"/>
      <c r="E270" s="13"/>
      <c r="F270" s="14"/>
    </row>
    <row r="271" spans="1:6" ht="30">
      <c r="A271" s="70" t="s">
        <v>643</v>
      </c>
      <c r="B271" s="53" t="s">
        <v>286</v>
      </c>
      <c r="C271" s="13"/>
      <c r="D271" s="13"/>
      <c r="E271" s="13"/>
      <c r="F271" s="14"/>
    </row>
    <row r="272" spans="1:6" ht="22.5">
      <c r="A272" s="6" t="s">
        <v>375</v>
      </c>
      <c r="B272" s="6" t="s">
        <v>34</v>
      </c>
      <c r="C272" s="7"/>
      <c r="D272" s="7"/>
      <c r="E272" s="8"/>
      <c r="F272" s="9">
        <f>SUM(F273:F295)</f>
        <v>13651</v>
      </c>
    </row>
    <row r="273" spans="1:6" ht="15">
      <c r="A273" s="70" t="s">
        <v>644</v>
      </c>
      <c r="B273" s="55" t="s">
        <v>288</v>
      </c>
      <c r="C273" s="58" t="s">
        <v>310</v>
      </c>
      <c r="D273" s="13"/>
      <c r="E273" s="13"/>
      <c r="F273" s="13">
        <v>6874</v>
      </c>
    </row>
    <row r="274" spans="1:6" ht="30">
      <c r="A274" s="70" t="s">
        <v>645</v>
      </c>
      <c r="B274" s="56" t="s">
        <v>289</v>
      </c>
      <c r="C274" s="56"/>
      <c r="D274" s="13">
        <v>16</v>
      </c>
      <c r="E274" s="13">
        <v>60</v>
      </c>
      <c r="F274" s="13"/>
    </row>
    <row r="275" spans="1:6" ht="30">
      <c r="A275" s="70" t="s">
        <v>646</v>
      </c>
      <c r="B275" s="56" t="s">
        <v>290</v>
      </c>
      <c r="C275" s="56"/>
      <c r="D275" s="13">
        <v>16</v>
      </c>
      <c r="E275" s="13">
        <v>150</v>
      </c>
      <c r="F275" s="13"/>
    </row>
    <row r="276" spans="1:6" ht="15">
      <c r="A276" s="70" t="s">
        <v>647</v>
      </c>
      <c r="B276" s="56" t="s">
        <v>291</v>
      </c>
      <c r="C276" s="56"/>
      <c r="D276" s="13">
        <v>7</v>
      </c>
      <c r="E276" s="13">
        <v>300</v>
      </c>
      <c r="F276" s="13"/>
    </row>
    <row r="277" spans="1:6" ht="15">
      <c r="A277" s="70" t="s">
        <v>648</v>
      </c>
      <c r="B277" s="56" t="s">
        <v>292</v>
      </c>
      <c r="C277" s="56"/>
      <c r="D277" s="13">
        <v>5</v>
      </c>
      <c r="E277" s="13">
        <v>200</v>
      </c>
      <c r="F277" s="13"/>
    </row>
    <row r="278" spans="1:6" ht="15">
      <c r="A278" s="70" t="s">
        <v>649</v>
      </c>
      <c r="B278" s="56" t="s">
        <v>293</v>
      </c>
      <c r="C278" s="56"/>
      <c r="D278" s="13">
        <v>11</v>
      </c>
      <c r="E278" s="13">
        <v>20</v>
      </c>
      <c r="F278" s="13"/>
    </row>
    <row r="279" spans="1:6" ht="30">
      <c r="A279" s="70" t="s">
        <v>650</v>
      </c>
      <c r="B279" s="56" t="s">
        <v>294</v>
      </c>
      <c r="C279" s="56"/>
      <c r="D279" s="13">
        <v>32</v>
      </c>
      <c r="E279" s="13">
        <v>1</v>
      </c>
      <c r="F279" s="13"/>
    </row>
    <row r="280" spans="1:6" ht="30">
      <c r="A280" s="70" t="s">
        <v>651</v>
      </c>
      <c r="B280" s="56" t="s">
        <v>295</v>
      </c>
      <c r="C280" s="56"/>
      <c r="D280" s="13">
        <v>43</v>
      </c>
      <c r="E280" s="13">
        <v>2</v>
      </c>
      <c r="F280" s="13"/>
    </row>
    <row r="281" spans="1:6" ht="30">
      <c r="A281" s="70" t="s">
        <v>652</v>
      </c>
      <c r="B281" s="56" t="s">
        <v>296</v>
      </c>
      <c r="C281" s="56"/>
      <c r="D281" s="13">
        <v>4</v>
      </c>
      <c r="E281" s="13">
        <v>4</v>
      </c>
      <c r="F281" s="13"/>
    </row>
    <row r="282" spans="1:6" ht="30">
      <c r="A282" s="70" t="s">
        <v>653</v>
      </c>
      <c r="B282" s="56" t="s">
        <v>297</v>
      </c>
      <c r="C282" s="56"/>
      <c r="D282" s="13">
        <v>3</v>
      </c>
      <c r="E282" s="13">
        <v>10</v>
      </c>
      <c r="F282" s="13"/>
    </row>
    <row r="283" spans="1:6" ht="15">
      <c r="A283" s="70" t="s">
        <v>654</v>
      </c>
      <c r="B283" s="56" t="s">
        <v>298</v>
      </c>
      <c r="C283" s="56"/>
      <c r="D283" s="13">
        <v>6</v>
      </c>
      <c r="E283" s="13">
        <v>5</v>
      </c>
      <c r="F283" s="13"/>
    </row>
    <row r="284" spans="1:6" ht="15">
      <c r="A284" s="70" t="s">
        <v>655</v>
      </c>
      <c r="B284" s="56" t="s">
        <v>299</v>
      </c>
      <c r="C284" s="58" t="s">
        <v>310</v>
      </c>
      <c r="D284" s="13"/>
      <c r="E284" s="13"/>
      <c r="F284" s="13">
        <v>1500</v>
      </c>
    </row>
    <row r="285" spans="1:6" ht="15">
      <c r="A285" s="70" t="s">
        <v>656</v>
      </c>
      <c r="B285" s="56" t="s">
        <v>300</v>
      </c>
      <c r="C285" s="56"/>
      <c r="D285" s="13">
        <v>0.5</v>
      </c>
      <c r="E285" s="13">
        <v>1000</v>
      </c>
      <c r="F285" s="13"/>
    </row>
    <row r="286" spans="1:6" ht="15">
      <c r="A286" s="70" t="s">
        <v>657</v>
      </c>
      <c r="B286" s="56" t="s">
        <v>301</v>
      </c>
      <c r="C286" s="56"/>
      <c r="D286" s="13">
        <v>0.5</v>
      </c>
      <c r="E286" s="13">
        <v>1000</v>
      </c>
      <c r="F286" s="13"/>
    </row>
    <row r="287" spans="1:6" ht="15">
      <c r="A287" s="70" t="s">
        <v>658</v>
      </c>
      <c r="B287" s="56" t="s">
        <v>302</v>
      </c>
      <c r="C287" s="56"/>
      <c r="D287" s="13">
        <v>0.5</v>
      </c>
      <c r="E287" s="13">
        <v>1000</v>
      </c>
      <c r="F287" s="13"/>
    </row>
    <row r="288" spans="1:6" ht="45">
      <c r="A288" s="70" t="s">
        <v>659</v>
      </c>
      <c r="B288" s="57" t="s">
        <v>303</v>
      </c>
      <c r="C288" s="25" t="s">
        <v>310</v>
      </c>
      <c r="D288" s="25">
        <v>4</v>
      </c>
      <c r="E288" s="25">
        <v>50</v>
      </c>
      <c r="F288" s="13">
        <v>200</v>
      </c>
    </row>
    <row r="289" spans="1:6" ht="45">
      <c r="A289" s="70" t="s">
        <v>660</v>
      </c>
      <c r="B289" s="57" t="s">
        <v>304</v>
      </c>
      <c r="C289" s="13" t="s">
        <v>310</v>
      </c>
      <c r="D289" s="13">
        <v>19</v>
      </c>
      <c r="E289" s="13">
        <v>50</v>
      </c>
      <c r="F289" s="13">
        <v>950</v>
      </c>
    </row>
    <row r="290" spans="1:6" ht="45">
      <c r="A290" s="70" t="s">
        <v>661</v>
      </c>
      <c r="B290" s="57" t="s">
        <v>305</v>
      </c>
      <c r="C290" s="13" t="s">
        <v>310</v>
      </c>
      <c r="D290" s="13">
        <v>19</v>
      </c>
      <c r="E290" s="13">
        <v>50</v>
      </c>
      <c r="F290" s="13">
        <v>950</v>
      </c>
    </row>
    <row r="291" spans="1:6" ht="15">
      <c r="A291" s="70" t="s">
        <v>662</v>
      </c>
      <c r="B291" s="55" t="s">
        <v>306</v>
      </c>
      <c r="C291" s="13" t="s">
        <v>310</v>
      </c>
      <c r="D291" s="13">
        <v>14</v>
      </c>
      <c r="E291" s="13">
        <v>50</v>
      </c>
      <c r="F291" s="13">
        <v>700</v>
      </c>
    </row>
    <row r="292" spans="1:6" ht="15">
      <c r="A292" s="70" t="s">
        <v>382</v>
      </c>
      <c r="B292" s="55" t="s">
        <v>307</v>
      </c>
      <c r="C292" s="13" t="s">
        <v>310</v>
      </c>
      <c r="D292" s="13">
        <v>8</v>
      </c>
      <c r="E292" s="13">
        <v>200</v>
      </c>
      <c r="F292" s="13">
        <v>1600</v>
      </c>
    </row>
    <row r="293" spans="1:6" ht="15">
      <c r="A293" s="70" t="s">
        <v>663</v>
      </c>
      <c r="B293" s="55" t="s">
        <v>24</v>
      </c>
      <c r="C293" s="13" t="s">
        <v>310</v>
      </c>
      <c r="D293" s="13">
        <v>9</v>
      </c>
      <c r="E293" s="13">
        <v>20</v>
      </c>
      <c r="F293" s="13">
        <v>180</v>
      </c>
    </row>
    <row r="294" spans="1:6" ht="15">
      <c r="A294" s="70" t="s">
        <v>664</v>
      </c>
      <c r="B294" s="56" t="s">
        <v>308</v>
      </c>
      <c r="C294" s="13" t="s">
        <v>310</v>
      </c>
      <c r="D294" s="13">
        <v>7</v>
      </c>
      <c r="E294" s="13">
        <v>1</v>
      </c>
      <c r="F294" s="13">
        <v>7</v>
      </c>
    </row>
    <row r="295" spans="1:6" ht="30">
      <c r="A295" s="70" t="s">
        <v>665</v>
      </c>
      <c r="B295" s="56" t="s">
        <v>309</v>
      </c>
      <c r="C295" s="13" t="s">
        <v>310</v>
      </c>
      <c r="D295" s="13">
        <v>30</v>
      </c>
      <c r="E295" s="13">
        <v>23</v>
      </c>
      <c r="F295" s="13">
        <v>690</v>
      </c>
    </row>
    <row r="296" spans="1:6" ht="22.5">
      <c r="A296" s="6" t="s">
        <v>376</v>
      </c>
      <c r="B296" s="6" t="s">
        <v>35</v>
      </c>
      <c r="C296" s="7"/>
      <c r="D296" s="7"/>
      <c r="E296" s="8"/>
      <c r="F296" s="9">
        <f>SUM(F297:F301)</f>
        <v>2500</v>
      </c>
    </row>
    <row r="297" spans="1:6" ht="15">
      <c r="A297" s="70" t="s">
        <v>666</v>
      </c>
      <c r="B297" s="60" t="s">
        <v>311</v>
      </c>
      <c r="C297" s="40" t="s">
        <v>10</v>
      </c>
      <c r="D297" s="40">
        <v>60</v>
      </c>
      <c r="E297" s="40">
        <v>1</v>
      </c>
      <c r="F297" s="40">
        <f>D297*E297</f>
        <v>60</v>
      </c>
    </row>
    <row r="298" spans="1:6" ht="45">
      <c r="A298" s="70" t="s">
        <v>668</v>
      </c>
      <c r="B298" s="56" t="s">
        <v>312</v>
      </c>
      <c r="C298" s="40" t="s">
        <v>10</v>
      </c>
      <c r="D298" s="40">
        <v>25</v>
      </c>
      <c r="E298" s="40">
        <v>40</v>
      </c>
      <c r="F298" s="40">
        <f>D298*E298</f>
        <v>1000</v>
      </c>
    </row>
    <row r="299" spans="1:6" ht="15">
      <c r="A299" s="70" t="s">
        <v>667</v>
      </c>
      <c r="B299" s="56" t="s">
        <v>313</v>
      </c>
      <c r="C299" s="40" t="s">
        <v>10</v>
      </c>
      <c r="D299" s="40">
        <v>35</v>
      </c>
      <c r="E299" s="40">
        <v>10</v>
      </c>
      <c r="F299" s="40">
        <f>D299*E299</f>
        <v>350</v>
      </c>
    </row>
    <row r="300" spans="1:6" ht="15">
      <c r="A300" s="70" t="s">
        <v>669</v>
      </c>
      <c r="B300" s="55" t="s">
        <v>23</v>
      </c>
      <c r="C300" s="40" t="s">
        <v>10</v>
      </c>
      <c r="D300" s="40">
        <v>6</v>
      </c>
      <c r="E300" s="40">
        <v>15</v>
      </c>
      <c r="F300" s="40">
        <f>D300*E300</f>
        <v>90</v>
      </c>
    </row>
    <row r="301" spans="1:6" ht="15">
      <c r="A301" s="70" t="s">
        <v>670</v>
      </c>
      <c r="B301" s="61" t="s">
        <v>314</v>
      </c>
      <c r="C301" s="40" t="s">
        <v>10</v>
      </c>
      <c r="D301" s="48">
        <v>1000</v>
      </c>
      <c r="E301" s="48">
        <v>1</v>
      </c>
      <c r="F301" s="40">
        <f>D301*E301</f>
        <v>1000</v>
      </c>
    </row>
    <row r="302" spans="1:6" ht="22.5">
      <c r="A302" s="6" t="s">
        <v>377</v>
      </c>
      <c r="B302" s="6" t="s">
        <v>36</v>
      </c>
      <c r="C302" s="7"/>
      <c r="D302" s="7"/>
      <c r="E302" s="8"/>
      <c r="F302" s="9">
        <f>SUM(F303:F317)</f>
        <v>40035</v>
      </c>
    </row>
    <row r="303" spans="1:6" ht="30">
      <c r="A303" s="70" t="s">
        <v>671</v>
      </c>
      <c r="B303" s="56" t="s">
        <v>315</v>
      </c>
      <c r="C303" s="13" t="s">
        <v>10</v>
      </c>
      <c r="D303" s="13">
        <v>150</v>
      </c>
      <c r="E303" s="13">
        <v>1</v>
      </c>
      <c r="F303" s="13">
        <v>150</v>
      </c>
    </row>
    <row r="304" spans="1:6" ht="30">
      <c r="A304" s="70" t="s">
        <v>672</v>
      </c>
      <c r="B304" s="11" t="s">
        <v>316</v>
      </c>
      <c r="C304" s="13" t="s">
        <v>10</v>
      </c>
      <c r="D304" s="12">
        <v>500</v>
      </c>
      <c r="E304" s="12">
        <v>1</v>
      </c>
      <c r="F304" s="13">
        <v>500</v>
      </c>
    </row>
    <row r="305" spans="1:6" ht="15">
      <c r="A305" s="70" t="s">
        <v>673</v>
      </c>
      <c r="B305" s="11" t="s">
        <v>317</v>
      </c>
      <c r="C305" s="13" t="s">
        <v>10</v>
      </c>
      <c r="D305" s="12">
        <v>4000</v>
      </c>
      <c r="E305" s="12">
        <v>1</v>
      </c>
      <c r="F305" s="13">
        <v>4000</v>
      </c>
    </row>
    <row r="306" spans="1:6" ht="30">
      <c r="A306" s="70" t="s">
        <v>674</v>
      </c>
      <c r="B306" s="56" t="s">
        <v>318</v>
      </c>
      <c r="C306" s="13"/>
      <c r="D306" s="13">
        <v>65</v>
      </c>
      <c r="E306" s="13">
        <v>3</v>
      </c>
      <c r="F306" s="13">
        <v>195</v>
      </c>
    </row>
    <row r="307" spans="1:6" ht="15">
      <c r="A307" s="70" t="s">
        <v>675</v>
      </c>
      <c r="B307" s="56" t="s">
        <v>319</v>
      </c>
      <c r="C307" s="13"/>
      <c r="D307" s="13">
        <v>4</v>
      </c>
      <c r="E307" s="13">
        <v>100</v>
      </c>
      <c r="F307" s="13">
        <v>400</v>
      </c>
    </row>
    <row r="308" spans="1:6" ht="30">
      <c r="A308" s="70" t="s">
        <v>676</v>
      </c>
      <c r="B308" s="56" t="s">
        <v>320</v>
      </c>
      <c r="C308" s="13" t="s">
        <v>27</v>
      </c>
      <c r="D308" s="13">
        <v>20</v>
      </c>
      <c r="E308" s="13">
        <v>2</v>
      </c>
      <c r="F308" s="13">
        <v>40</v>
      </c>
    </row>
    <row r="309" spans="1:6" ht="30">
      <c r="A309" s="70" t="s">
        <v>677</v>
      </c>
      <c r="B309" s="56" t="s">
        <v>321</v>
      </c>
      <c r="C309" s="13" t="s">
        <v>27</v>
      </c>
      <c r="D309" s="13"/>
      <c r="E309" s="13"/>
      <c r="F309" s="13">
        <v>2000</v>
      </c>
    </row>
    <row r="310" spans="1:6" ht="45">
      <c r="A310" s="70" t="s">
        <v>678</v>
      </c>
      <c r="B310" s="56" t="s">
        <v>322</v>
      </c>
      <c r="C310" s="13"/>
      <c r="D310" s="13"/>
      <c r="E310" s="13"/>
      <c r="F310" s="13"/>
    </row>
    <row r="311" spans="1:6" ht="45">
      <c r="A311" s="70" t="s">
        <v>679</v>
      </c>
      <c r="B311" s="56" t="s">
        <v>322</v>
      </c>
      <c r="C311" s="13"/>
      <c r="D311" s="13"/>
      <c r="E311" s="13"/>
      <c r="F311" s="13"/>
    </row>
    <row r="312" spans="1:6" ht="45">
      <c r="A312" s="70" t="s">
        <v>680</v>
      </c>
      <c r="B312" s="56" t="s">
        <v>323</v>
      </c>
      <c r="C312" s="13"/>
      <c r="D312" s="13"/>
      <c r="E312" s="13"/>
      <c r="F312" s="13"/>
    </row>
    <row r="313" spans="1:6" ht="45">
      <c r="A313" s="70" t="s">
        <v>681</v>
      </c>
      <c r="B313" s="56" t="s">
        <v>323</v>
      </c>
      <c r="C313" s="13"/>
      <c r="D313" s="13"/>
      <c r="E313" s="13"/>
      <c r="F313" s="13"/>
    </row>
    <row r="314" spans="1:6" ht="30">
      <c r="A314" s="70" t="s">
        <v>682</v>
      </c>
      <c r="B314" s="56" t="s">
        <v>321</v>
      </c>
      <c r="C314" s="13"/>
      <c r="D314" s="51"/>
      <c r="E314" s="51"/>
      <c r="F314" s="13"/>
    </row>
    <row r="315" spans="1:6" ht="15">
      <c r="A315" s="70" t="s">
        <v>683</v>
      </c>
      <c r="B315" s="22" t="s">
        <v>324</v>
      </c>
      <c r="C315" s="12" t="s">
        <v>28</v>
      </c>
      <c r="D315" s="12">
        <v>150</v>
      </c>
      <c r="E315" s="12">
        <v>5</v>
      </c>
      <c r="F315" s="13">
        <v>750</v>
      </c>
    </row>
    <row r="316" spans="1:6" ht="45">
      <c r="A316" s="70" t="s">
        <v>684</v>
      </c>
      <c r="B316" s="56" t="s">
        <v>325</v>
      </c>
      <c r="C316" s="12"/>
      <c r="D316" s="13"/>
      <c r="E316" s="13"/>
      <c r="F316" s="14"/>
    </row>
    <row r="317" spans="1:6" ht="45">
      <c r="A317" s="70" t="s">
        <v>685</v>
      </c>
      <c r="B317" s="56" t="s">
        <v>326</v>
      </c>
      <c r="C317" s="12" t="s">
        <v>327</v>
      </c>
      <c r="D317" s="62"/>
      <c r="E317" s="12"/>
      <c r="F317" s="13">
        <v>32000</v>
      </c>
    </row>
    <row r="318" spans="1:6" ht="22.5">
      <c r="A318" s="6" t="s">
        <v>378</v>
      </c>
      <c r="B318" s="6" t="s">
        <v>328</v>
      </c>
      <c r="C318" s="7"/>
      <c r="D318" s="7"/>
      <c r="E318" s="8"/>
      <c r="F318" s="9">
        <f>SUM(F319:F335)</f>
        <v>53220</v>
      </c>
    </row>
    <row r="319" spans="1:6" ht="15">
      <c r="A319" s="70" t="s">
        <v>686</v>
      </c>
      <c r="B319" s="54" t="s">
        <v>329</v>
      </c>
      <c r="C319" s="40" t="s">
        <v>6</v>
      </c>
      <c r="D319" s="40">
        <v>1200</v>
      </c>
      <c r="E319" s="40">
        <v>1</v>
      </c>
      <c r="F319" s="40">
        <v>1200</v>
      </c>
    </row>
    <row r="320" spans="1:6" ht="15">
      <c r="A320" s="70" t="s">
        <v>687</v>
      </c>
      <c r="B320" s="54" t="s">
        <v>329</v>
      </c>
      <c r="C320" s="40" t="s">
        <v>6</v>
      </c>
      <c r="D320" s="40">
        <v>1200</v>
      </c>
      <c r="E320" s="40">
        <v>1</v>
      </c>
      <c r="F320" s="40">
        <v>1200</v>
      </c>
    </row>
    <row r="321" spans="1:6" ht="15">
      <c r="A321" s="70" t="s">
        <v>688</v>
      </c>
      <c r="B321" s="54" t="s">
        <v>329</v>
      </c>
      <c r="C321" s="40" t="s">
        <v>6</v>
      </c>
      <c r="D321" s="40">
        <v>1200</v>
      </c>
      <c r="E321" s="40">
        <v>1</v>
      </c>
      <c r="F321" s="40">
        <v>1200</v>
      </c>
    </row>
    <row r="322" spans="1:6" ht="15">
      <c r="A322" s="70" t="s">
        <v>689</v>
      </c>
      <c r="B322" s="54" t="s">
        <v>329</v>
      </c>
      <c r="C322" s="40" t="s">
        <v>6</v>
      </c>
      <c r="D322" s="40">
        <v>1200</v>
      </c>
      <c r="E322" s="40">
        <v>1</v>
      </c>
      <c r="F322" s="40">
        <v>1200</v>
      </c>
    </row>
    <row r="323" spans="1:6" ht="15">
      <c r="A323" s="70" t="s">
        <v>690</v>
      </c>
      <c r="B323" s="54" t="s">
        <v>329</v>
      </c>
      <c r="C323" s="40" t="s">
        <v>6</v>
      </c>
      <c r="D323" s="40">
        <v>1200</v>
      </c>
      <c r="E323" s="40">
        <v>1</v>
      </c>
      <c r="F323" s="40">
        <v>1200</v>
      </c>
    </row>
    <row r="324" spans="1:6" ht="15">
      <c r="A324" s="70" t="s">
        <v>691</v>
      </c>
      <c r="B324" s="54" t="s">
        <v>329</v>
      </c>
      <c r="C324" s="40" t="s">
        <v>6</v>
      </c>
      <c r="D324" s="40">
        <v>1200</v>
      </c>
      <c r="E324" s="40">
        <v>2</v>
      </c>
      <c r="F324" s="40">
        <v>2400</v>
      </c>
    </row>
    <row r="325" spans="1:6" ht="15">
      <c r="A325" s="70" t="s">
        <v>692</v>
      </c>
      <c r="B325" s="54" t="s">
        <v>329</v>
      </c>
      <c r="C325" s="40" t="s">
        <v>6</v>
      </c>
      <c r="D325" s="42">
        <v>1200</v>
      </c>
      <c r="E325" s="42">
        <v>1</v>
      </c>
      <c r="F325" s="40">
        <v>1200</v>
      </c>
    </row>
    <row r="326" spans="1:6" ht="15">
      <c r="A326" s="70" t="s">
        <v>693</v>
      </c>
      <c r="B326" s="54" t="s">
        <v>330</v>
      </c>
      <c r="C326" s="40" t="s">
        <v>6</v>
      </c>
      <c r="D326" s="40">
        <v>25000</v>
      </c>
      <c r="E326" s="40">
        <v>1</v>
      </c>
      <c r="F326" s="40">
        <v>25000</v>
      </c>
    </row>
    <row r="327" spans="1:6" ht="15">
      <c r="A327" s="70" t="s">
        <v>694</v>
      </c>
      <c r="B327" s="54" t="s">
        <v>329</v>
      </c>
      <c r="C327" s="40" t="s">
        <v>6</v>
      </c>
      <c r="D327" s="40">
        <v>1200</v>
      </c>
      <c r="E327" s="40">
        <v>1</v>
      </c>
      <c r="F327" s="40">
        <v>1200</v>
      </c>
    </row>
    <row r="328" spans="1:6" ht="15">
      <c r="A328" s="70" t="s">
        <v>695</v>
      </c>
      <c r="B328" s="54" t="s">
        <v>329</v>
      </c>
      <c r="C328" s="40" t="s">
        <v>6</v>
      </c>
      <c r="D328" s="40">
        <v>1200</v>
      </c>
      <c r="E328" s="40">
        <v>1</v>
      </c>
      <c r="F328" s="40">
        <v>1200</v>
      </c>
    </row>
    <row r="329" spans="1:6" ht="15">
      <c r="A329" s="70" t="s">
        <v>696</v>
      </c>
      <c r="B329" s="54" t="s">
        <v>329</v>
      </c>
      <c r="C329" s="40" t="s">
        <v>6</v>
      </c>
      <c r="D329" s="40">
        <v>1200</v>
      </c>
      <c r="E329" s="40">
        <v>1</v>
      </c>
      <c r="F329" s="40">
        <v>1200</v>
      </c>
    </row>
    <row r="330" spans="1:6" ht="15">
      <c r="A330" s="70" t="s">
        <v>697</v>
      </c>
      <c r="B330" s="54" t="s">
        <v>331</v>
      </c>
      <c r="C330" s="40" t="s">
        <v>6</v>
      </c>
      <c r="D330" s="40">
        <v>620</v>
      </c>
      <c r="E330" s="40">
        <v>1</v>
      </c>
      <c r="F330" s="40">
        <v>620</v>
      </c>
    </row>
    <row r="331" spans="1:6" ht="15">
      <c r="A331" s="70" t="s">
        <v>698</v>
      </c>
      <c r="B331" s="54" t="s">
        <v>329</v>
      </c>
      <c r="C331" s="40" t="s">
        <v>6</v>
      </c>
      <c r="D331" s="40">
        <v>1200</v>
      </c>
      <c r="E331" s="40">
        <v>1</v>
      </c>
      <c r="F331" s="40">
        <v>1200</v>
      </c>
    </row>
    <row r="332" spans="1:6" ht="15">
      <c r="A332" s="70" t="s">
        <v>699</v>
      </c>
      <c r="B332" s="63" t="s">
        <v>332</v>
      </c>
      <c r="C332" s="40" t="s">
        <v>6</v>
      </c>
      <c r="D332" s="64">
        <v>1200</v>
      </c>
      <c r="E332" s="40">
        <v>1</v>
      </c>
      <c r="F332" s="40">
        <v>1200</v>
      </c>
    </row>
    <row r="333" spans="1:6" ht="15">
      <c r="A333" s="70" t="s">
        <v>700</v>
      </c>
      <c r="B333" s="54" t="s">
        <v>328</v>
      </c>
      <c r="C333" s="40" t="s">
        <v>6</v>
      </c>
      <c r="D333" s="50">
        <v>1200</v>
      </c>
      <c r="E333" s="40">
        <v>3</v>
      </c>
      <c r="F333" s="40">
        <v>3600</v>
      </c>
    </row>
    <row r="334" spans="1:6" ht="15">
      <c r="A334" s="70" t="s">
        <v>701</v>
      </c>
      <c r="B334" s="54" t="s">
        <v>333</v>
      </c>
      <c r="C334" s="40" t="s">
        <v>6</v>
      </c>
      <c r="D334" s="50">
        <v>1200</v>
      </c>
      <c r="E334" s="40">
        <v>6</v>
      </c>
      <c r="F334" s="40">
        <v>7200</v>
      </c>
    </row>
    <row r="335" spans="1:6" ht="15">
      <c r="A335" s="70" t="s">
        <v>702</v>
      </c>
      <c r="B335" s="59" t="s">
        <v>329</v>
      </c>
      <c r="C335" s="40" t="s">
        <v>6</v>
      </c>
      <c r="D335" s="48">
        <v>1200</v>
      </c>
      <c r="E335" s="48">
        <v>1</v>
      </c>
      <c r="F335" s="40">
        <v>1200</v>
      </c>
    </row>
    <row r="336" spans="1:6" ht="22.5">
      <c r="A336" s="6" t="s">
        <v>327</v>
      </c>
      <c r="B336" s="6" t="s">
        <v>25</v>
      </c>
      <c r="C336" s="7"/>
      <c r="D336" s="7"/>
      <c r="E336" s="8"/>
      <c r="F336" s="9">
        <f>SUM(F337:F343)</f>
        <v>1440</v>
      </c>
    </row>
    <row r="337" spans="1:6" ht="15">
      <c r="A337" s="70" t="s">
        <v>703</v>
      </c>
      <c r="B337" s="54" t="s">
        <v>334</v>
      </c>
      <c r="C337" s="40" t="s">
        <v>15</v>
      </c>
      <c r="D337" s="40">
        <v>90</v>
      </c>
      <c r="E337" s="40">
        <v>2</v>
      </c>
      <c r="F337" s="40">
        <v>180</v>
      </c>
    </row>
    <row r="338" spans="1:6" ht="15">
      <c r="A338" s="70" t="s">
        <v>704</v>
      </c>
      <c r="B338" s="54" t="s">
        <v>25</v>
      </c>
      <c r="C338" s="40" t="s">
        <v>15</v>
      </c>
      <c r="D338" s="40">
        <v>90</v>
      </c>
      <c r="E338" s="40">
        <v>2</v>
      </c>
      <c r="F338" s="40">
        <v>180</v>
      </c>
    </row>
    <row r="339" spans="1:6" ht="15">
      <c r="A339" s="70" t="s">
        <v>705</v>
      </c>
      <c r="B339" s="54" t="s">
        <v>25</v>
      </c>
      <c r="C339" s="40" t="s">
        <v>15</v>
      </c>
      <c r="D339" s="40">
        <v>90</v>
      </c>
      <c r="E339" s="40">
        <v>1</v>
      </c>
      <c r="F339" s="40">
        <v>90</v>
      </c>
    </row>
    <row r="340" spans="1:6" ht="15">
      <c r="A340" s="70" t="s">
        <v>706</v>
      </c>
      <c r="B340" s="54" t="s">
        <v>25</v>
      </c>
      <c r="C340" s="40" t="s">
        <v>15</v>
      </c>
      <c r="D340" s="40">
        <v>90</v>
      </c>
      <c r="E340" s="40">
        <v>5</v>
      </c>
      <c r="F340" s="40">
        <v>450</v>
      </c>
    </row>
    <row r="341" spans="1:6" ht="15">
      <c r="A341" s="70" t="s">
        <v>707</v>
      </c>
      <c r="B341" s="54" t="s">
        <v>25</v>
      </c>
      <c r="C341" s="40" t="s">
        <v>15</v>
      </c>
      <c r="D341" s="40">
        <v>90</v>
      </c>
      <c r="E341" s="40">
        <v>2</v>
      </c>
      <c r="F341" s="40">
        <v>180</v>
      </c>
    </row>
    <row r="342" spans="1:6" ht="15">
      <c r="A342" s="70" t="s">
        <v>708</v>
      </c>
      <c r="B342" s="54" t="s">
        <v>25</v>
      </c>
      <c r="C342" s="40" t="s">
        <v>15</v>
      </c>
      <c r="D342" s="40">
        <v>90</v>
      </c>
      <c r="E342" s="40">
        <v>3</v>
      </c>
      <c r="F342" s="40">
        <v>270</v>
      </c>
    </row>
    <row r="343" spans="1:6" ht="15">
      <c r="A343" s="70" t="s">
        <v>709</v>
      </c>
      <c r="B343" s="63" t="s">
        <v>25</v>
      </c>
      <c r="C343" s="40" t="s">
        <v>15</v>
      </c>
      <c r="D343" s="64">
        <v>90</v>
      </c>
      <c r="E343" s="40">
        <v>1</v>
      </c>
      <c r="F343" s="40">
        <v>90</v>
      </c>
    </row>
    <row r="344" spans="1:6" ht="22.5">
      <c r="A344" s="6" t="s">
        <v>26</v>
      </c>
      <c r="B344" s="6" t="s">
        <v>335</v>
      </c>
      <c r="C344" s="7"/>
      <c r="D344" s="7"/>
      <c r="E344" s="8"/>
      <c r="F344" s="9">
        <f>SUM(F345:F366)</f>
        <v>135900</v>
      </c>
    </row>
    <row r="345" spans="1:6" ht="15">
      <c r="A345" s="70" t="s">
        <v>710</v>
      </c>
      <c r="B345" s="56" t="s">
        <v>336</v>
      </c>
      <c r="C345" s="40" t="s">
        <v>310</v>
      </c>
      <c r="D345" s="40">
        <v>3000</v>
      </c>
      <c r="E345" s="40">
        <v>1</v>
      </c>
      <c r="F345" s="40">
        <v>3000</v>
      </c>
    </row>
    <row r="346" spans="1:6" ht="45">
      <c r="A346" s="70" t="s">
        <v>712</v>
      </c>
      <c r="B346" s="56" t="s">
        <v>337</v>
      </c>
      <c r="C346" s="40" t="s">
        <v>5</v>
      </c>
      <c r="D346" s="40">
        <v>2100</v>
      </c>
      <c r="E346" s="40">
        <v>1</v>
      </c>
      <c r="F346" s="40">
        <v>2100</v>
      </c>
    </row>
    <row r="347" spans="1:6" ht="45">
      <c r="A347" s="70" t="s">
        <v>713</v>
      </c>
      <c r="B347" s="56" t="s">
        <v>338</v>
      </c>
      <c r="C347" s="40" t="s">
        <v>15</v>
      </c>
      <c r="D347" s="40">
        <v>4500</v>
      </c>
      <c r="E347" s="40">
        <v>1</v>
      </c>
      <c r="F347" s="40">
        <v>4500</v>
      </c>
    </row>
    <row r="348" spans="1:6" ht="15">
      <c r="A348" s="70" t="s">
        <v>714</v>
      </c>
      <c r="B348" s="56" t="s">
        <v>339</v>
      </c>
      <c r="C348" s="40" t="s">
        <v>15</v>
      </c>
      <c r="D348" s="40">
        <v>2000</v>
      </c>
      <c r="E348" s="40">
        <v>1</v>
      </c>
      <c r="F348" s="40">
        <v>2000</v>
      </c>
    </row>
    <row r="349" spans="1:6" ht="154.5" customHeight="1">
      <c r="A349" s="70" t="s">
        <v>715</v>
      </c>
      <c r="B349" s="56" t="s">
        <v>340</v>
      </c>
      <c r="C349" s="40" t="s">
        <v>15</v>
      </c>
      <c r="D349" s="40">
        <v>500</v>
      </c>
      <c r="E349" s="40">
        <v>2</v>
      </c>
      <c r="F349" s="40">
        <v>1000</v>
      </c>
    </row>
    <row r="350" spans="1:6" ht="30">
      <c r="A350" s="70" t="s">
        <v>716</v>
      </c>
      <c r="B350" s="56" t="s">
        <v>341</v>
      </c>
      <c r="C350" s="40" t="s">
        <v>15</v>
      </c>
      <c r="D350" s="50">
        <v>2000</v>
      </c>
      <c r="E350" s="40">
        <v>1</v>
      </c>
      <c r="F350" s="40">
        <v>2000</v>
      </c>
    </row>
    <row r="351" spans="1:6" ht="15">
      <c r="A351" s="70" t="s">
        <v>717</v>
      </c>
      <c r="B351" s="56" t="s">
        <v>342</v>
      </c>
      <c r="C351" s="40" t="s">
        <v>15</v>
      </c>
      <c r="D351" s="50">
        <v>800</v>
      </c>
      <c r="E351" s="40">
        <v>1</v>
      </c>
      <c r="F351" s="40">
        <v>800</v>
      </c>
    </row>
    <row r="352" spans="1:6" ht="15">
      <c r="A352" s="70" t="s">
        <v>718</v>
      </c>
      <c r="B352" s="56" t="s">
        <v>342</v>
      </c>
      <c r="C352" s="40" t="s">
        <v>15</v>
      </c>
      <c r="D352" s="50">
        <v>2300</v>
      </c>
      <c r="E352" s="40">
        <v>1</v>
      </c>
      <c r="F352" s="40">
        <v>2300</v>
      </c>
    </row>
    <row r="353" spans="1:6" ht="15">
      <c r="A353" s="70" t="s">
        <v>719</v>
      </c>
      <c r="B353" s="61" t="s">
        <v>343</v>
      </c>
      <c r="C353" s="40" t="s">
        <v>15</v>
      </c>
      <c r="D353" s="48">
        <v>50000</v>
      </c>
      <c r="E353" s="48">
        <v>1</v>
      </c>
      <c r="F353" s="40">
        <v>50000</v>
      </c>
    </row>
    <row r="354" spans="1:6" ht="30">
      <c r="A354" s="70" t="s">
        <v>720</v>
      </c>
      <c r="B354" s="61" t="s">
        <v>344</v>
      </c>
      <c r="C354" s="40" t="s">
        <v>15</v>
      </c>
      <c r="D354" s="48">
        <v>20000</v>
      </c>
      <c r="E354" s="48">
        <v>1</v>
      </c>
      <c r="F354" s="40">
        <v>20000</v>
      </c>
    </row>
    <row r="355" spans="1:6" ht="45">
      <c r="A355" s="70" t="s">
        <v>721</v>
      </c>
      <c r="B355" s="56" t="s">
        <v>345</v>
      </c>
      <c r="C355" s="40" t="s">
        <v>15</v>
      </c>
      <c r="D355" s="48">
        <v>2400</v>
      </c>
      <c r="E355" s="48">
        <v>1</v>
      </c>
      <c r="F355" s="40">
        <v>2400</v>
      </c>
    </row>
    <row r="356" spans="1:6" ht="15">
      <c r="A356" s="70" t="s">
        <v>722</v>
      </c>
      <c r="B356" s="61" t="s">
        <v>346</v>
      </c>
      <c r="C356" s="40" t="s">
        <v>15</v>
      </c>
      <c r="D356" s="48">
        <v>5000</v>
      </c>
      <c r="E356" s="48">
        <v>1</v>
      </c>
      <c r="F356" s="40">
        <v>5000</v>
      </c>
    </row>
    <row r="357" spans="1:6" ht="15">
      <c r="A357" s="70" t="s">
        <v>723</v>
      </c>
      <c r="B357" s="61" t="s">
        <v>347</v>
      </c>
      <c r="C357" s="40" t="s">
        <v>15</v>
      </c>
      <c r="D357" s="48">
        <v>10000</v>
      </c>
      <c r="E357" s="48">
        <v>1</v>
      </c>
      <c r="F357" s="40">
        <v>10000</v>
      </c>
    </row>
    <row r="358" spans="1:6" ht="15">
      <c r="A358" s="70" t="s">
        <v>724</v>
      </c>
      <c r="B358" s="61" t="s">
        <v>348</v>
      </c>
      <c r="C358" s="48" t="s">
        <v>18</v>
      </c>
      <c r="D358" s="48">
        <v>4500</v>
      </c>
      <c r="E358" s="48">
        <v>1</v>
      </c>
      <c r="F358" s="40">
        <v>4500</v>
      </c>
    </row>
    <row r="359" spans="1:6" ht="30">
      <c r="A359" s="70" t="s">
        <v>725</v>
      </c>
      <c r="B359" s="61" t="s">
        <v>349</v>
      </c>
      <c r="C359" s="40" t="s">
        <v>15</v>
      </c>
      <c r="D359" s="48">
        <v>1500</v>
      </c>
      <c r="E359" s="48">
        <v>1</v>
      </c>
      <c r="F359" s="40">
        <v>1500</v>
      </c>
    </row>
    <row r="360" spans="1:6" ht="60">
      <c r="A360" s="70" t="s">
        <v>726</v>
      </c>
      <c r="B360" s="61" t="s">
        <v>350</v>
      </c>
      <c r="C360" s="48" t="s">
        <v>27</v>
      </c>
      <c r="D360" s="48">
        <v>3100</v>
      </c>
      <c r="E360" s="48">
        <v>1</v>
      </c>
      <c r="F360" s="40">
        <v>3100</v>
      </c>
    </row>
    <row r="361" spans="1:6" ht="15">
      <c r="A361" s="70" t="s">
        <v>727</v>
      </c>
      <c r="B361" s="61" t="s">
        <v>351</v>
      </c>
      <c r="C361" s="48" t="s">
        <v>13</v>
      </c>
      <c r="D361" s="48">
        <v>2200</v>
      </c>
      <c r="E361" s="48">
        <v>1</v>
      </c>
      <c r="F361" s="40">
        <v>2200</v>
      </c>
    </row>
    <row r="362" spans="1:6" ht="30">
      <c r="A362" s="70" t="s">
        <v>728</v>
      </c>
      <c r="B362" s="61" t="s">
        <v>352</v>
      </c>
      <c r="C362" s="48" t="s">
        <v>310</v>
      </c>
      <c r="D362" s="48">
        <v>5900</v>
      </c>
      <c r="E362" s="48">
        <v>1</v>
      </c>
      <c r="F362" s="40">
        <v>5900</v>
      </c>
    </row>
    <row r="363" spans="1:6" ht="15">
      <c r="A363" s="70" t="s">
        <v>729</v>
      </c>
      <c r="B363" s="61" t="s">
        <v>353</v>
      </c>
      <c r="C363" s="48" t="s">
        <v>310</v>
      </c>
      <c r="D363" s="48">
        <v>6600</v>
      </c>
      <c r="E363" s="48">
        <v>1</v>
      </c>
      <c r="F363" s="40">
        <v>6600</v>
      </c>
    </row>
    <row r="364" spans="1:6" ht="15">
      <c r="A364" s="70" t="s">
        <v>730</v>
      </c>
      <c r="B364" s="56" t="s">
        <v>354</v>
      </c>
      <c r="C364" s="40" t="s">
        <v>15</v>
      </c>
      <c r="D364" s="50">
        <v>4000</v>
      </c>
      <c r="E364" s="40">
        <v>1</v>
      </c>
      <c r="F364" s="40">
        <v>4000</v>
      </c>
    </row>
    <row r="365" spans="1:6" ht="15">
      <c r="A365" s="70" t="s">
        <v>731</v>
      </c>
      <c r="B365" s="34" t="s">
        <v>355</v>
      </c>
      <c r="C365" s="49" t="s">
        <v>17</v>
      </c>
      <c r="D365" s="49">
        <v>2000</v>
      </c>
      <c r="E365" s="49">
        <v>1</v>
      </c>
      <c r="F365" s="40">
        <v>2000</v>
      </c>
    </row>
    <row r="366" spans="1:6" ht="15">
      <c r="A366" s="70" t="s">
        <v>732</v>
      </c>
      <c r="B366" s="34" t="s">
        <v>356</v>
      </c>
      <c r="C366" s="49" t="s">
        <v>17</v>
      </c>
      <c r="D366" s="49">
        <v>1000</v>
      </c>
      <c r="E366" s="49">
        <v>1</v>
      </c>
      <c r="F366" s="40">
        <v>1000</v>
      </c>
    </row>
    <row r="367" spans="1:6" ht="22.5">
      <c r="A367" s="6" t="s">
        <v>379</v>
      </c>
      <c r="B367" s="6" t="s">
        <v>357</v>
      </c>
      <c r="C367" s="7"/>
      <c r="D367" s="7"/>
      <c r="E367" s="8"/>
      <c r="F367" s="9">
        <f>SUM(F368:F374)</f>
        <v>67900</v>
      </c>
    </row>
    <row r="368" spans="1:6" ht="30">
      <c r="A368" s="70" t="s">
        <v>711</v>
      </c>
      <c r="B368" s="66" t="s">
        <v>358</v>
      </c>
      <c r="C368" s="67" t="s">
        <v>28</v>
      </c>
      <c r="D368" s="49">
        <v>500</v>
      </c>
      <c r="E368" s="49">
        <v>6</v>
      </c>
      <c r="F368" s="68">
        <f>D368*E368</f>
        <v>3000</v>
      </c>
    </row>
    <row r="369" spans="1:6" ht="30">
      <c r="A369" s="70" t="s">
        <v>733</v>
      </c>
      <c r="B369" s="66" t="s">
        <v>359</v>
      </c>
      <c r="C369" s="67" t="s">
        <v>15</v>
      </c>
      <c r="D369" s="49">
        <v>18000</v>
      </c>
      <c r="E369" s="49">
        <v>1</v>
      </c>
      <c r="F369" s="68">
        <f>D369*E369</f>
        <v>18000</v>
      </c>
    </row>
    <row r="370" spans="1:6" ht="45">
      <c r="A370" s="70" t="s">
        <v>734</v>
      </c>
      <c r="B370" s="65" t="s">
        <v>360</v>
      </c>
      <c r="C370" s="49" t="s">
        <v>310</v>
      </c>
      <c r="D370" s="49">
        <v>5000</v>
      </c>
      <c r="E370" s="49">
        <v>1</v>
      </c>
      <c r="F370" s="68">
        <f>E370*D370</f>
        <v>5000</v>
      </c>
    </row>
    <row r="371" spans="1:6" ht="30">
      <c r="A371" s="70" t="s">
        <v>735</v>
      </c>
      <c r="B371" s="65" t="s">
        <v>361</v>
      </c>
      <c r="C371" s="49" t="s">
        <v>15</v>
      </c>
      <c r="D371" s="40">
        <v>2000</v>
      </c>
      <c r="E371" s="40">
        <v>1</v>
      </c>
      <c r="F371" s="41">
        <f>D371*E371</f>
        <v>2000</v>
      </c>
    </row>
    <row r="372" spans="1:6" ht="15">
      <c r="A372" s="70" t="s">
        <v>736</v>
      </c>
      <c r="B372" s="66" t="s">
        <v>362</v>
      </c>
      <c r="C372" s="67" t="s">
        <v>15</v>
      </c>
      <c r="D372" s="49">
        <v>3500</v>
      </c>
      <c r="E372" s="49">
        <v>7</v>
      </c>
      <c r="F372" s="68">
        <f>E372*D372</f>
        <v>24500</v>
      </c>
    </row>
    <row r="373" spans="1:6" ht="15">
      <c r="A373" s="70" t="s">
        <v>737</v>
      </c>
      <c r="B373" s="66" t="s">
        <v>363</v>
      </c>
      <c r="C373" s="67" t="s">
        <v>15</v>
      </c>
      <c r="D373" s="49">
        <v>6500</v>
      </c>
      <c r="E373" s="49">
        <v>2</v>
      </c>
      <c r="F373" s="68">
        <f>E373*D373</f>
        <v>13000</v>
      </c>
    </row>
    <row r="374" spans="1:6" ht="25.5" customHeight="1">
      <c r="A374" s="70" t="s">
        <v>738</v>
      </c>
      <c r="B374" s="66" t="s">
        <v>364</v>
      </c>
      <c r="C374" s="67" t="s">
        <v>18</v>
      </c>
      <c r="D374" s="49">
        <v>1200</v>
      </c>
      <c r="E374" s="49">
        <v>2</v>
      </c>
      <c r="F374" s="68">
        <f>E374*D374</f>
        <v>2400</v>
      </c>
    </row>
    <row r="375" spans="1:6" ht="22.5">
      <c r="A375" s="6" t="s">
        <v>380</v>
      </c>
      <c r="B375" s="6" t="s">
        <v>365</v>
      </c>
      <c r="C375" s="7"/>
      <c r="D375" s="7"/>
      <c r="E375" s="8"/>
      <c r="F375" s="9">
        <f>SUM(F376:F378)</f>
        <v>12200</v>
      </c>
    </row>
    <row r="376" spans="1:6" ht="30">
      <c r="A376" s="70" t="s">
        <v>739</v>
      </c>
      <c r="B376" s="66" t="s">
        <v>366</v>
      </c>
      <c r="C376" s="49" t="s">
        <v>28</v>
      </c>
      <c r="D376" s="49">
        <v>10000</v>
      </c>
      <c r="E376" s="49">
        <v>1</v>
      </c>
      <c r="F376" s="68">
        <f>D376*E376</f>
        <v>10000</v>
      </c>
    </row>
    <row r="377" spans="1:6" ht="30">
      <c r="A377" s="70" t="s">
        <v>740</v>
      </c>
      <c r="B377" s="66" t="s">
        <v>367</v>
      </c>
      <c r="C377" s="49" t="s">
        <v>310</v>
      </c>
      <c r="D377" s="49">
        <v>1000</v>
      </c>
      <c r="E377" s="49">
        <v>1</v>
      </c>
      <c r="F377" s="68">
        <f>D377*E377</f>
        <v>1000</v>
      </c>
    </row>
    <row r="378" spans="1:6" ht="30">
      <c r="A378" s="70" t="s">
        <v>741</v>
      </c>
      <c r="B378" s="69" t="s">
        <v>368</v>
      </c>
      <c r="C378" s="42" t="s">
        <v>310</v>
      </c>
      <c r="D378" s="40">
        <v>1200</v>
      </c>
      <c r="E378" s="40">
        <v>1</v>
      </c>
      <c r="F378" s="41">
        <f>D378*E378</f>
        <v>1200</v>
      </c>
    </row>
  </sheetData>
  <sheetProtection/>
  <mergeCells count="1">
    <mergeCell ref="A1:F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Pukinskis</dc:creator>
  <cp:keywords/>
  <dc:description/>
  <cp:lastModifiedBy>Martins Pukinskis</cp:lastModifiedBy>
  <dcterms:created xsi:type="dcterms:W3CDTF">2021-02-26T09:58:42Z</dcterms:created>
  <dcterms:modified xsi:type="dcterms:W3CDTF">2022-01-21T07:50:53Z</dcterms:modified>
  <cp:category/>
  <cp:version/>
  <cp:contentType/>
  <cp:contentStatus/>
</cp:coreProperties>
</file>