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58" activeTab="4"/>
  </bookViews>
  <sheets>
    <sheet name="Šarlote" sheetId="1" r:id="rId1"/>
    <sheet name="Bruņ. 1.korpuss" sheetId="2" r:id="rId2"/>
    <sheet name="Bruņ. 2.korpuss" sheetId="3" r:id="rId3"/>
    <sheet name="Rehabilitācija" sheetId="4" r:id="rId4"/>
    <sheet name="17.korpuss" sheetId="5" r:id="rId5"/>
  </sheets>
  <definedNames/>
  <calcPr fullCalcOnLoad="1"/>
</workbook>
</file>

<file path=xl/sharedStrings.xml><?xml version="1.0" encoding="utf-8"?>
<sst xmlns="http://schemas.openxmlformats.org/spreadsheetml/2006/main" count="905" uniqueCount="373">
  <si>
    <t>Telpā veicamās funkcijas</t>
  </si>
  <si>
    <t>Vīriešu wc</t>
  </si>
  <si>
    <t>mansarda</t>
  </si>
  <si>
    <t>Noliktava</t>
  </si>
  <si>
    <t>Psihiatrs</t>
  </si>
  <si>
    <t>302.</t>
  </si>
  <si>
    <t>303.</t>
  </si>
  <si>
    <t>304.</t>
  </si>
  <si>
    <t>Endokrinologs</t>
  </si>
  <si>
    <t>305.</t>
  </si>
  <si>
    <t>306.</t>
  </si>
  <si>
    <t>307.</t>
  </si>
  <si>
    <t>308.</t>
  </si>
  <si>
    <t>309.</t>
  </si>
  <si>
    <t>Neirologs, EEG</t>
  </si>
  <si>
    <t>Personāla wc</t>
  </si>
  <si>
    <t>313.</t>
  </si>
  <si>
    <t>Virsmāsa</t>
  </si>
  <si>
    <t>314.</t>
  </si>
  <si>
    <t>316.</t>
  </si>
  <si>
    <t>317.</t>
  </si>
  <si>
    <t>Invalīdu wc</t>
  </si>
  <si>
    <t>Sieviešu wc</t>
  </si>
  <si>
    <t>Virtuve</t>
  </si>
  <si>
    <t>202.</t>
  </si>
  <si>
    <t>203.</t>
  </si>
  <si>
    <t>Anesteziologs</t>
  </si>
  <si>
    <t>217.</t>
  </si>
  <si>
    <t>214.</t>
  </si>
  <si>
    <t>Reģistratūra</t>
  </si>
  <si>
    <t>Urologa wc</t>
  </si>
  <si>
    <t>Urologa kab.</t>
  </si>
  <si>
    <t>Garderobe</t>
  </si>
  <si>
    <t>Acu ārsta kab.</t>
  </si>
  <si>
    <t>109.</t>
  </si>
  <si>
    <t>Lor</t>
  </si>
  <si>
    <t>110.</t>
  </si>
  <si>
    <t>Kartotēka</t>
  </si>
  <si>
    <t>Neiroķirurgs</t>
  </si>
  <si>
    <t>002.kab</t>
  </si>
  <si>
    <t>Lifts</t>
  </si>
  <si>
    <t>Sanitārā telpa</t>
  </si>
  <si>
    <t>005.</t>
  </si>
  <si>
    <t>Personāla garderobe</t>
  </si>
  <si>
    <t>008.</t>
  </si>
  <si>
    <t>009.</t>
  </si>
  <si>
    <t>010.</t>
  </si>
  <si>
    <t>Konferenču zāle</t>
  </si>
  <si>
    <t>Kardiologa pieņemšana</t>
  </si>
  <si>
    <t>Vestibils</t>
  </si>
  <si>
    <t>Gaitenis</t>
  </si>
  <si>
    <t>Vējtveris</t>
  </si>
  <si>
    <t>Ārstu kabinets</t>
  </si>
  <si>
    <t>Kāpnes</t>
  </si>
  <si>
    <t>Ratiņu novietne</t>
  </si>
  <si>
    <t>Uzgaidāmā telpa reģistr.</t>
  </si>
  <si>
    <t>Garderobe pacientiem</t>
  </si>
  <si>
    <t>WC siev.</t>
  </si>
  <si>
    <t>Tualete sieviešu apmeklēt.</t>
  </si>
  <si>
    <t>WC vīr</t>
  </si>
  <si>
    <t>Tualete vīriešu apmeklēt.</t>
  </si>
  <si>
    <t>Saimniecības telpa</t>
  </si>
  <si>
    <t>Zvanu centrs</t>
  </si>
  <si>
    <t>Starpēku gaitenis</t>
  </si>
  <si>
    <t>Vīriešu ģērbtuve</t>
  </si>
  <si>
    <t>Pacientu ģērbtuve vīr.</t>
  </si>
  <si>
    <t>WC</t>
  </si>
  <si>
    <t>Duša</t>
  </si>
  <si>
    <t>Dušas pacientu vīr.</t>
  </si>
  <si>
    <t>001 Baseins</t>
  </si>
  <si>
    <t>Baseina telpa</t>
  </si>
  <si>
    <t>Dušas daļa ir sarkana</t>
  </si>
  <si>
    <t>Treneru telpa</t>
  </si>
  <si>
    <t>Sieviešu ģērbtuve</t>
  </si>
  <si>
    <t>Pacientu ģērbtuve siev.</t>
  </si>
  <si>
    <t>WC siev.ģērbt.</t>
  </si>
  <si>
    <t>Dušas pacientu siev</t>
  </si>
  <si>
    <t>002 Zīdaiņu peldēšana</t>
  </si>
  <si>
    <t>Zīdaiņu baseins</t>
  </si>
  <si>
    <t>003 Atpūtas istaba</t>
  </si>
  <si>
    <t>WC apmeklētājiem</t>
  </si>
  <si>
    <t>WC apmekl.ar īpašām vaj.</t>
  </si>
  <si>
    <t>004 Šarko duša/ Zemūdens masāža</t>
  </si>
  <si>
    <t>Šarko/zemūdens masāža</t>
  </si>
  <si>
    <t>Apkopēju telpa</t>
  </si>
  <si>
    <t>006 Masāža</t>
  </si>
  <si>
    <t>Masāžas kab.</t>
  </si>
  <si>
    <t>007 Masāža</t>
  </si>
  <si>
    <t>WC personālam</t>
  </si>
  <si>
    <t>WC pers.</t>
  </si>
  <si>
    <t>Masāža bērniem</t>
  </si>
  <si>
    <t>Rezerves kāpnes</t>
  </si>
  <si>
    <t>011 Vingrošanas zāle</t>
  </si>
  <si>
    <t>Vingrošanas zāle</t>
  </si>
  <si>
    <t>012 Vingrošanas zāle</t>
  </si>
  <si>
    <t>Ģērbtuve pacientiem</t>
  </si>
  <si>
    <t>013 Vingrošanas zāle</t>
  </si>
  <si>
    <t>Vingrošanas kab.</t>
  </si>
  <si>
    <t>015 Fizioterapeits/ Slinga terapija</t>
  </si>
  <si>
    <t>Vingrošanas zāle/Slinga th.</t>
  </si>
  <si>
    <t>016 Rehabilitologs</t>
  </si>
  <si>
    <t>Rehabilitologa kab.</t>
  </si>
  <si>
    <t>017 Fizioterapeits</t>
  </si>
  <si>
    <t>018 Rahabilitācijas nodaļas koordinators</t>
  </si>
  <si>
    <t>Rehabilitācijas nod.koordinators</t>
  </si>
  <si>
    <t>Ģimenes ārstu māsas kab.</t>
  </si>
  <si>
    <t>Ģimenes ārsta kab.</t>
  </si>
  <si>
    <t>106 Ģimenes ārsta prakse L.Rasmane</t>
  </si>
  <si>
    <t>Ģimenes ārsta prakse</t>
  </si>
  <si>
    <t>108 Homeopāts I. Vecvagare</t>
  </si>
  <si>
    <t>Homeopāta kab.</t>
  </si>
  <si>
    <t>109 Ģimenes ārsta prakse A.Cingele</t>
  </si>
  <si>
    <t>110 Ģimenes ārsta prakse J.Dreimanis</t>
  </si>
  <si>
    <t>112 saimniecības telpa</t>
  </si>
  <si>
    <t>WC apmekl.</t>
  </si>
  <si>
    <t>Acu ārsts</t>
  </si>
  <si>
    <t>Procedūru kab.</t>
  </si>
  <si>
    <t>116/117 Ķirurgs</t>
  </si>
  <si>
    <t>Ķirurga kab</t>
  </si>
  <si>
    <t>118 Atpūtas telpa māmiņām</t>
  </si>
  <si>
    <t>Virsmāsas kab.</t>
  </si>
  <si>
    <t>121 Ginekologs</t>
  </si>
  <si>
    <t>Ginekologa kab.</t>
  </si>
  <si>
    <t>122 Dermatologs</t>
  </si>
  <si>
    <t>Dermatologa kab.</t>
  </si>
  <si>
    <t>123 Vecmāte</t>
  </si>
  <si>
    <t>Vecmātes kab.</t>
  </si>
  <si>
    <t>124 Neirologs</t>
  </si>
  <si>
    <t>125 Ginekologs</t>
  </si>
  <si>
    <t>126 Fizikālā terapija</t>
  </si>
  <si>
    <t>Fizikālā medicīna</t>
  </si>
  <si>
    <t>LOR</t>
  </si>
  <si>
    <t>128 Ausu, kakla, deguna ārsts</t>
  </si>
  <si>
    <t>202 Zobārsts</t>
  </si>
  <si>
    <t>Zobārsta kab.</t>
  </si>
  <si>
    <t>204 Zobārsts</t>
  </si>
  <si>
    <t>Māsu postenis</t>
  </si>
  <si>
    <t>206 Zobārsts</t>
  </si>
  <si>
    <t>208 Zobu higiēnists</t>
  </si>
  <si>
    <t>209 Zobārsts</t>
  </si>
  <si>
    <t>210 Zobārsts</t>
  </si>
  <si>
    <t>211 Zobārsts</t>
  </si>
  <si>
    <t>213 Zobārsts</t>
  </si>
  <si>
    <t>217 Ortodonts</t>
  </si>
  <si>
    <t>Ortodonta kab.</t>
  </si>
  <si>
    <t>218 Ortodonts</t>
  </si>
  <si>
    <t>219 Ortodonts</t>
  </si>
  <si>
    <t>220 Ortodonts</t>
  </si>
  <si>
    <t>223 Zobu higiēnists</t>
  </si>
  <si>
    <t>Higiēnista kab.</t>
  </si>
  <si>
    <t>225 Zobārsts</t>
  </si>
  <si>
    <t>226 Zobārsts</t>
  </si>
  <si>
    <t>228 Zobārsts</t>
  </si>
  <si>
    <t>229 Zobārsts</t>
  </si>
  <si>
    <t>230 Zobu higiēnists</t>
  </si>
  <si>
    <t>237 Zobārsts</t>
  </si>
  <si>
    <t>238 Zobārsts</t>
  </si>
  <si>
    <t>240 Zobārsts/ķirurgs</t>
  </si>
  <si>
    <t>Zobārsta/ķirurga kab.</t>
  </si>
  <si>
    <t>241 Zobārsts/ķirurgs</t>
  </si>
  <si>
    <t>242 Rentgens</t>
  </si>
  <si>
    <t>Rentgena kab.</t>
  </si>
  <si>
    <t>243 Zobu higiēnists</t>
  </si>
  <si>
    <t>Reģistratūra/kartotēka</t>
  </si>
  <si>
    <t>245 Reģistratūra</t>
  </si>
  <si>
    <t>Darbinieku virtuve</t>
  </si>
  <si>
    <t>Ģērbtuve</t>
  </si>
  <si>
    <t>Ģērbtuve darbiniekiem</t>
  </si>
  <si>
    <t>Dušas darbiniekiem</t>
  </si>
  <si>
    <t>301 Zāle</t>
  </si>
  <si>
    <t>Zāle</t>
  </si>
  <si>
    <t>Zobu tehniķa kab.</t>
  </si>
  <si>
    <t>304 Arhīvs</t>
  </si>
  <si>
    <t>Arhīvs</t>
  </si>
  <si>
    <t>305 Zobārstniecības virsmāsa</t>
  </si>
  <si>
    <t>307 Zobārstniecības nodaļas vadītāja</t>
  </si>
  <si>
    <t>Zobārstniecības nod.vad.</t>
  </si>
  <si>
    <t xml:space="preserve"> 1-4</t>
  </si>
  <si>
    <t>Māmiņu istaba</t>
  </si>
  <si>
    <t>Reģistratūra - kartotēka</t>
  </si>
  <si>
    <t>Pacientu uzgaidāmā telpa (gaitenis)</t>
  </si>
  <si>
    <t>Tīrības zona</t>
  </si>
  <si>
    <t>1. stāvs</t>
  </si>
  <si>
    <t>Zilā zona</t>
  </si>
  <si>
    <t>Sarkanā zona</t>
  </si>
  <si>
    <t>Kopā 1.stāvs:</t>
  </si>
  <si>
    <t>2. stāvs</t>
  </si>
  <si>
    <t>Kopā 2.stāvs:</t>
  </si>
  <si>
    <t>3. stāvs</t>
  </si>
  <si>
    <t>Kopā 3.stāvs:</t>
  </si>
  <si>
    <r>
      <t xml:space="preserve">Telpas Nr. </t>
    </r>
    <r>
      <rPr>
        <i/>
        <sz val="12"/>
        <color indexed="8"/>
        <rFont val="Times New Roman"/>
        <family val="1"/>
      </rPr>
      <t>(uzrādīts uz durvīm)</t>
    </r>
  </si>
  <si>
    <t>Korpuss </t>
  </si>
  <si>
    <t>Tīrības zonas          </t>
  </si>
  <si>
    <t>Ķirurgs/neirologs</t>
  </si>
  <si>
    <t>Urologs/ķirurgs/flebologs</t>
  </si>
  <si>
    <t>Pulmonologs/reimatologs</t>
  </si>
  <si>
    <t>Neirologs/EMG/urologs/ķirurgs</t>
  </si>
  <si>
    <t>Neirologs/gastroenterologs/internists</t>
  </si>
  <si>
    <t>Kardiologs/neirologs</t>
  </si>
  <si>
    <t>Ambulatorās daļas vadītāja</t>
  </si>
  <si>
    <t>310., 311.</t>
  </si>
  <si>
    <t>312. + ,,,,</t>
  </si>
  <si>
    <t> Sarkanā zona</t>
  </si>
  <si>
    <t>Zaļā zona</t>
  </si>
  <si>
    <t>Ambulatorās daļas virsmāsa</t>
  </si>
  <si>
    <t>Ginekologs</t>
  </si>
  <si>
    <t>Ginekologs </t>
  </si>
  <si>
    <t>Kāpnes (abās pusēs), līdz bēniņiem</t>
  </si>
  <si>
    <t>201.</t>
  </si>
  <si>
    <t>Procedūru kabinets</t>
  </si>
  <si>
    <t>Reģistratūras telpas</t>
  </si>
  <si>
    <t>Kāpnes(abās pusēs)</t>
  </si>
  <si>
    <t>Ģimenes ārsti: "Anima", Lazareva, Lielause, Zorģe, Adītāja, Fjodorova, Sadu, Rimjāne</t>
  </si>
  <si>
    <t>204., 205., 206., 207., 208., 209., 210., 211., 212., 215., 216., 218., 219.</t>
  </si>
  <si>
    <t>101. +…...</t>
  </si>
  <si>
    <t>Pacientu uzgaidāmā telpa pie 101.kab.</t>
  </si>
  <si>
    <t>102.</t>
  </si>
  <si>
    <t>103., 104., 105.</t>
  </si>
  <si>
    <t>Ķirurgs, proktologs</t>
  </si>
  <si>
    <t>106., 107., 108.</t>
  </si>
  <si>
    <t>Reģistratūra (zāle ar kases aparātiem)</t>
  </si>
  <si>
    <t>Pacientu uzgaidāmā zona pie reģistratūras</t>
  </si>
  <si>
    <t>Kāpnes (abās pusēs)</t>
  </si>
  <si>
    <t>Cokola</t>
  </si>
  <si>
    <t>Personāla duša</t>
  </si>
  <si>
    <r>
      <t> </t>
    </r>
    <r>
      <rPr>
        <sz val="12"/>
        <color indexed="8"/>
        <rFont val="Times New Roman"/>
        <family val="1"/>
      </rPr>
      <t>Sarkanā zona</t>
    </r>
  </si>
  <si>
    <r>
      <t xml:space="preserve">Telpas platība
</t>
    </r>
    <r>
      <rPr>
        <i/>
        <sz val="12"/>
        <color indexed="8"/>
        <rFont val="Times New Roman"/>
        <family val="1"/>
      </rPr>
      <t>(ja ir zināms)</t>
    </r>
    <r>
      <rPr>
        <b/>
        <sz val="12"/>
        <color indexed="8"/>
        <rFont val="Times New Roman"/>
        <family val="1"/>
      </rPr>
      <t>          m2</t>
    </r>
  </si>
  <si>
    <t>Stāvs</t>
  </si>
  <si>
    <t>Wc personāla</t>
  </si>
  <si>
    <t>Kabinets</t>
  </si>
  <si>
    <t>6 + …..</t>
  </si>
  <si>
    <t>Wc pacientu</t>
  </si>
  <si>
    <t>Dušas telpa, wc</t>
  </si>
  <si>
    <t>7., 8.</t>
  </si>
  <si>
    <t>Ehokg</t>
  </si>
  <si>
    <t>Traumatologa kabinets</t>
  </si>
  <si>
    <t>Pacientu apskates telpa</t>
  </si>
  <si>
    <t>Ārstu pieņemšanas telpa</t>
  </si>
  <si>
    <t>Personāla telpa</t>
  </si>
  <si>
    <t>Personāla wc, duša</t>
  </si>
  <si>
    <t>Personāla sanitārā telpa</t>
  </si>
  <si>
    <t>Kāpnes un kāpņu laukumi uz administrāciju līdz 3.stāvam abās pusēs</t>
  </si>
  <si>
    <t>Garie gaiteņi</t>
  </si>
  <si>
    <t>8.korpusa foajē (galā pie OPZ un ITP)</t>
  </si>
  <si>
    <r>
      <t xml:space="preserve">Telpas platība
</t>
    </r>
    <r>
      <rPr>
        <i/>
        <sz val="12"/>
        <color indexed="8"/>
        <rFont val="Times New Roman"/>
        <family val="1"/>
      </rPr>
      <t xml:space="preserve">(ja ir zināms)
</t>
    </r>
    <r>
      <rPr>
        <b/>
        <sz val="12"/>
        <color indexed="8"/>
        <rFont val="Times New Roman"/>
        <family val="1"/>
      </rPr>
      <t>m2</t>
    </r>
  </si>
  <si>
    <t>Tīrības zonas</t>
  </si>
  <si>
    <t>Poliklīnika “Šarlotes”</t>
  </si>
  <si>
    <t>Piezīmes</t>
  </si>
  <si>
    <t>Gaitenis-pāreja </t>
  </si>
  <si>
    <t>WC vīr. </t>
  </si>
  <si>
    <t>Zīdaiņu ģērbtuvē</t>
  </si>
  <si>
    <t>WC </t>
  </si>
  <si>
    <t>009 Masāža</t>
  </si>
  <si>
    <t>100 Ģimenes ārsts </t>
  </si>
  <si>
    <t>102 Ģimenes ārsts </t>
  </si>
  <si>
    <t>103  Ģimenes ārsts </t>
  </si>
  <si>
    <t>105  Ģimenes ārsts </t>
  </si>
  <si>
    <t>111 </t>
  </si>
  <si>
    <t>113 </t>
  </si>
  <si>
    <t>Lor izmeklēšanas kab.</t>
  </si>
  <si>
    <t>114  Procedūru kabinets</t>
  </si>
  <si>
    <t>115 </t>
  </si>
  <si>
    <t>Ārstu pieņemšanas </t>
  </si>
  <si>
    <t>117.kab. Ķirurgs</t>
  </si>
  <si>
    <t>Atpūtas telpa māmiņām</t>
  </si>
  <si>
    <t>119 </t>
  </si>
  <si>
    <t>120 </t>
  </si>
  <si>
    <t>Neirologa kab.</t>
  </si>
  <si>
    <t>127 LOR</t>
  </si>
  <si>
    <t>212 </t>
  </si>
  <si>
    <t>233/234 </t>
  </si>
  <si>
    <t>Inženieru telpa</t>
  </si>
  <si>
    <t>239 </t>
  </si>
  <si>
    <t>300 </t>
  </si>
  <si>
    <t>Zobārstniecības preču noliktava</t>
  </si>
  <si>
    <t>306 </t>
  </si>
  <si>
    <t>PAKAN vadīt.vietniece</t>
  </si>
  <si>
    <t>Telpas nosaukums</t>
  </si>
  <si>
    <t>Telpas platība, m2</t>
  </si>
  <si>
    <t>Priekštelpa</t>
  </si>
  <si>
    <t>125.k.</t>
  </si>
  <si>
    <t>Fizioterapija</t>
  </si>
  <si>
    <t>123.k.</t>
  </si>
  <si>
    <t>Ergoterapijas kab.</t>
  </si>
  <si>
    <t>121.k.</t>
  </si>
  <si>
    <t>191.kab.</t>
  </si>
  <si>
    <t>117.kab.</t>
  </si>
  <si>
    <t>Slinga kab.</t>
  </si>
  <si>
    <t>115.kab.</t>
  </si>
  <si>
    <t>Apskates kab.</t>
  </si>
  <si>
    <t>113.kab.</t>
  </si>
  <si>
    <t>111.kab.</t>
  </si>
  <si>
    <t>Ārsta kab.</t>
  </si>
  <si>
    <t>109.telpa</t>
  </si>
  <si>
    <t>Pacientu WC</t>
  </si>
  <si>
    <t>Uzgaidāmā telpa</t>
  </si>
  <si>
    <t>103.telpa</t>
  </si>
  <si>
    <t>101.telpa</t>
  </si>
  <si>
    <t>Ģērbtuve pacientiem ar kustību trauc.</t>
  </si>
  <si>
    <t>Duša/WC pacientiem ar kustību trauc.</t>
  </si>
  <si>
    <t>102.telpa</t>
  </si>
  <si>
    <t>Vīriešu ģērbtuve </t>
  </si>
  <si>
    <t>Vīriešu duša/WC </t>
  </si>
  <si>
    <t>104.telpa</t>
  </si>
  <si>
    <t>Sieviešu ģērbtuve </t>
  </si>
  <si>
    <t>Sieviešu duša/WC </t>
  </si>
  <si>
    <t>Reģistratūra/uzgaidāmā telpa</t>
  </si>
  <si>
    <t>108.kab.</t>
  </si>
  <si>
    <t>Fizioterapijas un trenažieru zāle</t>
  </si>
  <si>
    <t>110.telpa</t>
  </si>
  <si>
    <t>Personāla WC</t>
  </si>
  <si>
    <t>112.kab.</t>
  </si>
  <si>
    <t>Gaitas terapija</t>
  </si>
  <si>
    <t>114. telpa</t>
  </si>
  <si>
    <t>Bērnu ģērbtuve</t>
  </si>
  <si>
    <t>116. kab.</t>
  </si>
  <si>
    <t>Bērnu fizioterapija</t>
  </si>
  <si>
    <t>118.kab. </t>
  </si>
  <si>
    <t>Bērnu fizioterapijas zāle</t>
  </si>
  <si>
    <t>Kāpņu telpa</t>
  </si>
  <si>
    <t>Lifta priekštelpa</t>
  </si>
  <si>
    <t>Lielais lifts</t>
  </si>
  <si>
    <t>Mazais lifts</t>
  </si>
  <si>
    <t>204.kab.</t>
  </si>
  <si>
    <t>206.kab.</t>
  </si>
  <si>
    <t>208.kab.</t>
  </si>
  <si>
    <t>Gaitas un stājas analīze</t>
  </si>
  <si>
    <t>210.kab.</t>
  </si>
  <si>
    <t>Audiologopēds, psihologs, uztura speciālists</t>
  </si>
  <si>
    <t>212.kab.</t>
  </si>
  <si>
    <t>Līdzsvara un koordinācijas terapija</t>
  </si>
  <si>
    <t>214.kab.</t>
  </si>
  <si>
    <t>Fizikālās terapijas kab.</t>
  </si>
  <si>
    <t>211.kab.</t>
  </si>
  <si>
    <t>207.telpa</t>
  </si>
  <si>
    <t>Vīriešu WC</t>
  </si>
  <si>
    <t>209.telpa</t>
  </si>
  <si>
    <t>Sieviešu WC</t>
  </si>
  <si>
    <t>Palīgtelpa </t>
  </si>
  <si>
    <t>203.kab.</t>
  </si>
  <si>
    <t>201.telpa</t>
  </si>
  <si>
    <t>216.kab.</t>
  </si>
  <si>
    <t>Procedūru telpa</t>
  </si>
  <si>
    <t>215.kab.</t>
  </si>
  <si>
    <t>Pasīvo kustību terapija</t>
  </si>
  <si>
    <t>213.kab.</t>
  </si>
  <si>
    <t>226.kab. </t>
  </si>
  <si>
    <t>229.kab.</t>
  </si>
  <si>
    <t>Atbildīgais māsu palīgs </t>
  </si>
  <si>
    <t>309.kab.</t>
  </si>
  <si>
    <t>308.kab.</t>
  </si>
  <si>
    <t>307.kab. </t>
  </si>
  <si>
    <t>306.kab.</t>
  </si>
  <si>
    <t>Klīnikas vadītājs</t>
  </si>
  <si>
    <t>305.kab.</t>
  </si>
  <si>
    <t>Apspriežu zāle</t>
  </si>
  <si>
    <t>303.telpa</t>
  </si>
  <si>
    <t>Darbinieku ģērbtuve</t>
  </si>
  <si>
    <t>302.telpa</t>
  </si>
  <si>
    <t>301.telpa</t>
  </si>
  <si>
    <t>Atpūtas telpa</t>
  </si>
  <si>
    <t>Poliklīnika “Bruņinieks”, 1.korpuss</t>
  </si>
  <si>
    <t>Rehabilitācijas klīnika, 14.a korpuss</t>
  </si>
  <si>
    <t>17. korpuss, kāpnes un foajē</t>
  </si>
  <si>
    <t>GALVENĀ IEEJA</t>
  </si>
  <si>
    <t>REZERVES LABAJĀ SPĀRNĀ</t>
  </si>
  <si>
    <t>REZERVES KREISAJĀ SPĀRNĀ</t>
  </si>
  <si>
    <t>Kopā:</t>
  </si>
  <si>
    <t>Poliklīnika “Bruņinieks”, 2.korpuss, 8.korpusa foajē</t>
  </si>
  <si>
    <t>BRUŅINIEKU poliklīnika 1.korpuss</t>
  </si>
  <si>
    <t>BRUŅINIEKU poliklīnika 2.korpuss</t>
  </si>
  <si>
    <r>
      <t xml:space="preserve">Poliklīnika "Šarlote", Rehabilitācijas klīnika, 23.korpuss Telpas Nr. </t>
    </r>
    <r>
      <rPr>
        <i/>
        <sz val="12"/>
        <color indexed="8"/>
        <rFont val="Times New Roman"/>
        <family val="1"/>
      </rPr>
      <t>(uzrādīts uz durvīm)</t>
    </r>
  </si>
  <si>
    <t>Telpas Nr.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</si>
</sst>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8CBAD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medium">
        <color rgb="FFA5A5A5"/>
      </bottom>
    </border>
    <border>
      <left style="thin">
        <color rgb="FF000000"/>
      </left>
      <right style="thin">
        <color rgb="FF000000"/>
      </right>
      <top style="medium">
        <color rgb="FFA5A5A5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A5A5A5"/>
      </bottom>
    </border>
    <border>
      <left style="thin">
        <color rgb="FFA5A5A5"/>
      </left>
      <right>
        <color indexed="63"/>
      </right>
      <top style="thin">
        <color rgb="FFA5A5A5"/>
      </top>
      <bottom style="medium">
        <color rgb="FFA5A5A5"/>
      </bottom>
    </border>
    <border>
      <left>
        <color indexed="63"/>
      </left>
      <right>
        <color indexed="63"/>
      </right>
      <top style="thin">
        <color rgb="FFA5A5A5"/>
      </top>
      <bottom style="medium">
        <color rgb="FFA5A5A5"/>
      </bottom>
    </border>
    <border>
      <left>
        <color indexed="63"/>
      </left>
      <right style="thin">
        <color rgb="FFA5A5A5"/>
      </right>
      <top style="thin">
        <color rgb="FFA5A5A5"/>
      </top>
      <bottom style="medium">
        <color rgb="FFA5A5A5"/>
      </bottom>
    </border>
    <border>
      <left style="thin">
        <color rgb="FF000000"/>
      </left>
      <right>
        <color indexed="63"/>
      </right>
      <top style="medium">
        <color rgb="FFA5A5A5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A5A5A5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A5A5A5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vertical="center" wrapText="1"/>
    </xf>
    <xf numFmtId="0" fontId="38" fillId="34" borderId="12" xfId="0" applyFont="1" applyFill="1" applyBorder="1" applyAlignment="1">
      <alignment vertical="center" wrapText="1"/>
    </xf>
    <xf numFmtId="0" fontId="38" fillId="34" borderId="12" xfId="0" applyFont="1" applyFill="1" applyBorder="1" applyAlignment="1">
      <alignment horizontal="right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35" borderId="12" xfId="0" applyFont="1" applyFill="1" applyBorder="1" applyAlignment="1">
      <alignment vertical="center" wrapText="1"/>
    </xf>
    <xf numFmtId="0" fontId="38" fillId="36" borderId="12" xfId="0" applyFont="1" applyFill="1" applyBorder="1" applyAlignment="1">
      <alignment vertical="center" wrapText="1"/>
    </xf>
    <xf numFmtId="0" fontId="38" fillId="37" borderId="12" xfId="0" applyFont="1" applyFill="1" applyBorder="1" applyAlignment="1">
      <alignment vertical="center" wrapText="1"/>
    </xf>
    <xf numFmtId="0" fontId="39" fillId="35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2" xfId="0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16" fontId="38" fillId="0" borderId="12" xfId="0" applyNumberFormat="1" applyFont="1" applyBorder="1" applyAlignment="1">
      <alignment horizontal="center" vertical="center" wrapText="1"/>
    </xf>
    <xf numFmtId="0" fontId="38" fillId="38" borderId="12" xfId="0" applyFont="1" applyFill="1" applyBorder="1" applyAlignment="1">
      <alignment vertical="center" wrapText="1"/>
    </xf>
    <xf numFmtId="0" fontId="37" fillId="39" borderId="12" xfId="0" applyFont="1" applyFill="1" applyBorder="1" applyAlignment="1">
      <alignment horizontal="center" vertical="center" wrapText="1"/>
    </xf>
    <xf numFmtId="0" fontId="38" fillId="4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37" fillId="41" borderId="12" xfId="0" applyFont="1" applyFill="1" applyBorder="1" applyAlignment="1">
      <alignment vertical="center" wrapText="1"/>
    </xf>
    <xf numFmtId="0" fontId="37" fillId="41" borderId="12" xfId="0" applyFont="1" applyFill="1" applyBorder="1" applyAlignment="1">
      <alignment horizontal="right" vertical="center" wrapText="1"/>
    </xf>
    <xf numFmtId="0" fontId="38" fillId="41" borderId="12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7" fillId="42" borderId="12" xfId="0" applyFont="1" applyFill="1" applyBorder="1" applyAlignment="1">
      <alignment horizontal="center" vertical="center" wrapText="1"/>
    </xf>
    <xf numFmtId="0" fontId="37" fillId="42" borderId="13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37" fillId="42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42" borderId="13" xfId="0" applyFont="1" applyFill="1" applyBorder="1" applyAlignment="1">
      <alignment horizontal="right" vertical="center" wrapText="1"/>
    </xf>
    <xf numFmtId="0" fontId="37" fillId="42" borderId="16" xfId="0" applyFont="1" applyFill="1" applyBorder="1" applyAlignment="1">
      <alignment horizontal="right" vertical="center" wrapText="1"/>
    </xf>
    <xf numFmtId="0" fontId="37" fillId="42" borderId="17" xfId="0" applyFont="1" applyFill="1" applyBorder="1" applyAlignment="1">
      <alignment horizontal="right" vertical="center" wrapText="1"/>
    </xf>
    <xf numFmtId="0" fontId="38" fillId="34" borderId="13" xfId="0" applyFont="1" applyFill="1" applyBorder="1" applyAlignment="1">
      <alignment vertical="center" wrapText="1"/>
    </xf>
    <xf numFmtId="0" fontId="38" fillId="34" borderId="16" xfId="0" applyFont="1" applyFill="1" applyBorder="1" applyAlignment="1">
      <alignment vertical="center" wrapText="1"/>
    </xf>
    <xf numFmtId="0" fontId="38" fillId="34" borderId="17" xfId="0" applyFont="1" applyFill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8" fillId="34" borderId="22" xfId="0" applyFont="1" applyFill="1" applyBorder="1" applyAlignment="1">
      <alignment vertical="center" wrapText="1"/>
    </xf>
    <xf numFmtId="0" fontId="38" fillId="34" borderId="23" xfId="0" applyFont="1" applyFill="1" applyBorder="1" applyAlignment="1">
      <alignment vertical="center" wrapText="1"/>
    </xf>
    <xf numFmtId="0" fontId="38" fillId="34" borderId="24" xfId="0" applyFont="1" applyFill="1" applyBorder="1" applyAlignment="1">
      <alignment vertical="center" wrapText="1"/>
    </xf>
    <xf numFmtId="0" fontId="37" fillId="0" borderId="25" xfId="0" applyFont="1" applyBorder="1" applyAlignment="1">
      <alignment horizontal="center" vertical="center"/>
    </xf>
    <xf numFmtId="0" fontId="38" fillId="0" borderId="13" xfId="0" applyFont="1" applyBorder="1" applyAlignment="1">
      <alignment vertical="center" wrapText="1"/>
    </xf>
    <xf numFmtId="0" fontId="38" fillId="0" borderId="17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7" fillId="43" borderId="13" xfId="0" applyFont="1" applyFill="1" applyBorder="1" applyAlignment="1">
      <alignment horizontal="center" vertical="center" wrapText="1"/>
    </xf>
    <xf numFmtId="0" fontId="37" fillId="43" borderId="16" xfId="0" applyFont="1" applyFill="1" applyBorder="1" applyAlignment="1">
      <alignment horizontal="center" vertical="center" wrapText="1"/>
    </xf>
    <xf numFmtId="0" fontId="37" fillId="43" borderId="1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"/>
  <sheetViews>
    <sheetView zoomScalePageLayoutView="0" workbookViewId="0" topLeftCell="A1">
      <selection activeCell="E13" sqref="E13"/>
    </sheetView>
  </sheetViews>
  <sheetFormatPr defaultColWidth="9.140625" defaultRowHeight="15"/>
  <cols>
    <col min="5" max="5" width="19.421875" style="0" customWidth="1"/>
    <col min="6" max="6" width="21.140625" style="0" customWidth="1"/>
    <col min="7" max="7" width="15.421875" style="0" customWidth="1"/>
    <col min="8" max="8" width="11.28125" style="0" customWidth="1"/>
  </cols>
  <sheetData>
    <row r="1" spans="1:8" ht="46.5" customHeight="1">
      <c r="A1" s="33" t="s">
        <v>246</v>
      </c>
      <c r="B1" s="33"/>
      <c r="C1" s="33"/>
      <c r="D1" s="33"/>
      <c r="E1" s="33"/>
      <c r="F1" s="33"/>
      <c r="G1" s="33"/>
      <c r="H1" s="33"/>
    </row>
    <row r="2" spans="1:8" ht="48" thickBot="1">
      <c r="A2" s="40" t="s">
        <v>371</v>
      </c>
      <c r="B2" s="41"/>
      <c r="C2" s="42"/>
      <c r="D2" s="16" t="s">
        <v>227</v>
      </c>
      <c r="E2" s="16" t="s">
        <v>0</v>
      </c>
      <c r="F2" s="3" t="s">
        <v>244</v>
      </c>
      <c r="G2" s="17" t="s">
        <v>245</v>
      </c>
      <c r="H2" s="16" t="s">
        <v>247</v>
      </c>
    </row>
    <row r="3" spans="1:8" ht="15.75">
      <c r="A3" s="37"/>
      <c r="B3" s="38"/>
      <c r="C3" s="39"/>
      <c r="D3" s="9">
        <v>0</v>
      </c>
      <c r="E3" s="7" t="s">
        <v>51</v>
      </c>
      <c r="F3" s="9">
        <v>4.59</v>
      </c>
      <c r="G3" s="11" t="s">
        <v>183</v>
      </c>
      <c r="H3" s="21"/>
    </row>
    <row r="4" spans="1:8" ht="15.75">
      <c r="A4" s="37" t="s">
        <v>54</v>
      </c>
      <c r="B4" s="38"/>
      <c r="C4" s="39"/>
      <c r="D4" s="9">
        <v>0</v>
      </c>
      <c r="E4" s="7" t="s">
        <v>54</v>
      </c>
      <c r="F4" s="9">
        <v>18.17</v>
      </c>
      <c r="G4" s="11" t="s">
        <v>183</v>
      </c>
      <c r="H4" s="18"/>
    </row>
    <row r="5" spans="1:8" ht="31.5">
      <c r="A5" s="37"/>
      <c r="B5" s="38"/>
      <c r="C5" s="39"/>
      <c r="D5" s="9">
        <v>0</v>
      </c>
      <c r="E5" s="7" t="s">
        <v>55</v>
      </c>
      <c r="F5" s="9">
        <v>67.17</v>
      </c>
      <c r="G5" s="11" t="s">
        <v>183</v>
      </c>
      <c r="H5" s="7"/>
    </row>
    <row r="6" spans="1:8" ht="31.5">
      <c r="A6" s="37"/>
      <c r="B6" s="38"/>
      <c r="C6" s="39"/>
      <c r="D6" s="9">
        <v>0</v>
      </c>
      <c r="E6" s="7" t="s">
        <v>56</v>
      </c>
      <c r="F6" s="9">
        <v>56.72</v>
      </c>
      <c r="G6" s="11" t="s">
        <v>183</v>
      </c>
      <c r="H6" s="7"/>
    </row>
    <row r="7" spans="1:8" ht="31.5">
      <c r="A7" s="37" t="s">
        <v>57</v>
      </c>
      <c r="B7" s="38"/>
      <c r="C7" s="39"/>
      <c r="D7" s="9">
        <v>0</v>
      </c>
      <c r="E7" s="7" t="s">
        <v>58</v>
      </c>
      <c r="F7" s="9">
        <v>3.89</v>
      </c>
      <c r="G7" s="10" t="s">
        <v>184</v>
      </c>
      <c r="H7" s="7"/>
    </row>
    <row r="8" spans="1:8" ht="31.5">
      <c r="A8" s="37" t="s">
        <v>59</v>
      </c>
      <c r="B8" s="38"/>
      <c r="C8" s="39"/>
      <c r="D8" s="9">
        <v>0</v>
      </c>
      <c r="E8" s="7" t="s">
        <v>60</v>
      </c>
      <c r="F8" s="9">
        <v>4.07</v>
      </c>
      <c r="G8" s="10" t="s">
        <v>184</v>
      </c>
      <c r="H8" s="7"/>
    </row>
    <row r="9" spans="1:8" ht="15.75">
      <c r="A9" s="37"/>
      <c r="B9" s="38"/>
      <c r="C9" s="39"/>
      <c r="D9" s="9">
        <v>0</v>
      </c>
      <c r="E9" s="7" t="s">
        <v>29</v>
      </c>
      <c r="F9" s="9">
        <v>36.54</v>
      </c>
      <c r="G9" s="11" t="s">
        <v>183</v>
      </c>
      <c r="H9" s="7"/>
    </row>
    <row r="10" spans="1:8" ht="15.75">
      <c r="A10" s="37"/>
      <c r="B10" s="38"/>
      <c r="C10" s="39"/>
      <c r="D10" s="9">
        <v>0</v>
      </c>
      <c r="E10" s="7" t="s">
        <v>62</v>
      </c>
      <c r="F10" s="9">
        <v>11.13</v>
      </c>
      <c r="G10" s="11" t="s">
        <v>183</v>
      </c>
      <c r="H10" s="18"/>
    </row>
    <row r="11" spans="1:8" ht="15.75">
      <c r="A11" s="37"/>
      <c r="B11" s="38"/>
      <c r="C11" s="39"/>
      <c r="D11" s="9">
        <v>0</v>
      </c>
      <c r="E11" s="7" t="s">
        <v>37</v>
      </c>
      <c r="F11" s="9">
        <v>19.55</v>
      </c>
      <c r="G11" s="11" t="s">
        <v>183</v>
      </c>
      <c r="H11" s="21"/>
    </row>
    <row r="12" spans="1:8" ht="15.75">
      <c r="A12" s="37"/>
      <c r="B12" s="38"/>
      <c r="C12" s="39"/>
      <c r="D12" s="9">
        <v>0</v>
      </c>
      <c r="E12" s="7" t="s">
        <v>248</v>
      </c>
      <c r="F12" s="9">
        <v>13.08</v>
      </c>
      <c r="G12" s="11" t="s">
        <v>183</v>
      </c>
      <c r="H12" s="18"/>
    </row>
    <row r="13" spans="1:8" ht="15.75">
      <c r="A13" s="37"/>
      <c r="B13" s="38"/>
      <c r="C13" s="39"/>
      <c r="D13" s="9">
        <v>0</v>
      </c>
      <c r="E13" s="7" t="s">
        <v>63</v>
      </c>
      <c r="F13" s="9">
        <v>18.16</v>
      </c>
      <c r="G13" s="11" t="s">
        <v>183</v>
      </c>
      <c r="H13" s="21"/>
    </row>
    <row r="14" spans="1:8" ht="15.75">
      <c r="A14" s="37"/>
      <c r="B14" s="38"/>
      <c r="C14" s="39"/>
      <c r="D14" s="9">
        <v>0</v>
      </c>
      <c r="E14" s="7" t="s">
        <v>50</v>
      </c>
      <c r="F14" s="9">
        <v>27.04</v>
      </c>
      <c r="G14" s="11" t="s">
        <v>183</v>
      </c>
      <c r="H14" s="18"/>
    </row>
    <row r="15" spans="1:8" ht="15.75">
      <c r="A15" s="37"/>
      <c r="B15" s="38"/>
      <c r="C15" s="39"/>
      <c r="D15" s="9">
        <v>0</v>
      </c>
      <c r="E15" s="7" t="s">
        <v>50</v>
      </c>
      <c r="F15" s="9">
        <v>44.67</v>
      </c>
      <c r="G15" s="11" t="s">
        <v>183</v>
      </c>
      <c r="H15" s="21"/>
    </row>
    <row r="16" spans="1:8" ht="31.5">
      <c r="A16" s="37" t="s">
        <v>64</v>
      </c>
      <c r="B16" s="38"/>
      <c r="C16" s="39"/>
      <c r="D16" s="9">
        <v>0</v>
      </c>
      <c r="E16" s="7" t="s">
        <v>65</v>
      </c>
      <c r="F16" s="9">
        <v>28.46</v>
      </c>
      <c r="G16" s="11" t="s">
        <v>183</v>
      </c>
      <c r="H16" s="18"/>
    </row>
    <row r="17" spans="1:8" ht="15.75">
      <c r="A17" s="37" t="s">
        <v>66</v>
      </c>
      <c r="B17" s="38"/>
      <c r="C17" s="39"/>
      <c r="D17" s="9">
        <v>0</v>
      </c>
      <c r="E17" s="7" t="s">
        <v>249</v>
      </c>
      <c r="F17" s="9">
        <v>5.17</v>
      </c>
      <c r="G17" s="10" t="s">
        <v>184</v>
      </c>
      <c r="H17" s="21"/>
    </row>
    <row r="18" spans="1:8" ht="15.75">
      <c r="A18" s="37" t="s">
        <v>67</v>
      </c>
      <c r="B18" s="38"/>
      <c r="C18" s="39"/>
      <c r="D18" s="9">
        <v>0</v>
      </c>
      <c r="E18" s="7" t="s">
        <v>68</v>
      </c>
      <c r="F18" s="9">
        <v>3.51</v>
      </c>
      <c r="G18" s="10" t="s">
        <v>184</v>
      </c>
      <c r="H18" s="18"/>
    </row>
    <row r="19" spans="1:8" ht="31.5">
      <c r="A19" s="37" t="s">
        <v>69</v>
      </c>
      <c r="B19" s="38"/>
      <c r="C19" s="39"/>
      <c r="D19" s="9">
        <v>0</v>
      </c>
      <c r="E19" s="7" t="s">
        <v>70</v>
      </c>
      <c r="F19" s="9">
        <v>81.59</v>
      </c>
      <c r="G19" s="11" t="s">
        <v>183</v>
      </c>
      <c r="H19" s="10" t="s">
        <v>71</v>
      </c>
    </row>
    <row r="20" spans="1:8" ht="15.75">
      <c r="A20" s="37"/>
      <c r="B20" s="38"/>
      <c r="C20" s="39"/>
      <c r="D20" s="9">
        <v>0</v>
      </c>
      <c r="E20" s="7" t="s">
        <v>72</v>
      </c>
      <c r="F20" s="9">
        <v>3.48</v>
      </c>
      <c r="G20" s="11" t="s">
        <v>183</v>
      </c>
      <c r="H20" s="18"/>
    </row>
    <row r="21" spans="1:8" ht="31.5">
      <c r="A21" s="37" t="s">
        <v>73</v>
      </c>
      <c r="B21" s="38"/>
      <c r="C21" s="39"/>
      <c r="D21" s="9">
        <v>0</v>
      </c>
      <c r="E21" s="7" t="s">
        <v>74</v>
      </c>
      <c r="F21" s="9">
        <v>24.43</v>
      </c>
      <c r="G21" s="11" t="s">
        <v>183</v>
      </c>
      <c r="H21" s="21"/>
    </row>
    <row r="22" spans="1:8" ht="15.75">
      <c r="A22" s="37" t="s">
        <v>66</v>
      </c>
      <c r="B22" s="38"/>
      <c r="C22" s="39"/>
      <c r="D22" s="9">
        <v>0</v>
      </c>
      <c r="E22" s="7" t="s">
        <v>75</v>
      </c>
      <c r="F22" s="9">
        <v>5.53</v>
      </c>
      <c r="G22" s="10" t="s">
        <v>184</v>
      </c>
      <c r="H22" s="18"/>
    </row>
    <row r="23" spans="1:8" ht="15.75">
      <c r="A23" s="37" t="s">
        <v>67</v>
      </c>
      <c r="B23" s="38"/>
      <c r="C23" s="39"/>
      <c r="D23" s="9">
        <v>0</v>
      </c>
      <c r="E23" s="7" t="s">
        <v>76</v>
      </c>
      <c r="F23" s="9">
        <v>5.43</v>
      </c>
      <c r="G23" s="10" t="s">
        <v>184</v>
      </c>
      <c r="H23" s="21"/>
    </row>
    <row r="24" spans="1:8" ht="15.75">
      <c r="A24" s="37" t="s">
        <v>77</v>
      </c>
      <c r="B24" s="38"/>
      <c r="C24" s="39"/>
      <c r="D24" s="9">
        <v>0</v>
      </c>
      <c r="E24" s="7" t="s">
        <v>78</v>
      </c>
      <c r="F24" s="9">
        <v>36.5</v>
      </c>
      <c r="G24" s="11" t="s">
        <v>183</v>
      </c>
      <c r="H24" s="18"/>
    </row>
    <row r="25" spans="1:8" ht="15.75">
      <c r="A25" s="37" t="s">
        <v>79</v>
      </c>
      <c r="B25" s="38"/>
      <c r="C25" s="39"/>
      <c r="D25" s="9">
        <v>0</v>
      </c>
      <c r="E25" s="7" t="s">
        <v>250</v>
      </c>
      <c r="F25" s="9">
        <v>17</v>
      </c>
      <c r="G25" s="11" t="s">
        <v>183</v>
      </c>
      <c r="H25" s="21"/>
    </row>
    <row r="26" spans="1:8" ht="15.75">
      <c r="A26" s="37" t="s">
        <v>66</v>
      </c>
      <c r="B26" s="38"/>
      <c r="C26" s="39"/>
      <c r="D26" s="9">
        <v>0</v>
      </c>
      <c r="E26" s="7" t="s">
        <v>80</v>
      </c>
      <c r="F26" s="9">
        <v>2.7</v>
      </c>
      <c r="G26" s="10" t="s">
        <v>184</v>
      </c>
      <c r="H26" s="18"/>
    </row>
    <row r="27" spans="1:8" ht="31.5">
      <c r="A27" s="37" t="s">
        <v>251</v>
      </c>
      <c r="B27" s="38"/>
      <c r="C27" s="39"/>
      <c r="D27" s="9">
        <v>0</v>
      </c>
      <c r="E27" s="7" t="s">
        <v>81</v>
      </c>
      <c r="F27" s="9">
        <v>6</v>
      </c>
      <c r="G27" s="10" t="s">
        <v>184</v>
      </c>
      <c r="H27" s="21"/>
    </row>
    <row r="28" spans="1:8" ht="15.75">
      <c r="A28" s="37"/>
      <c r="B28" s="38"/>
      <c r="C28" s="39"/>
      <c r="D28" s="9">
        <v>0</v>
      </c>
      <c r="E28" s="7" t="s">
        <v>50</v>
      </c>
      <c r="F28" s="9">
        <v>35.55</v>
      </c>
      <c r="G28" s="11" t="s">
        <v>183</v>
      </c>
      <c r="H28" s="18"/>
    </row>
    <row r="29" spans="1:8" ht="31.5">
      <c r="A29" s="37" t="s">
        <v>82</v>
      </c>
      <c r="B29" s="38"/>
      <c r="C29" s="39"/>
      <c r="D29" s="9">
        <v>0</v>
      </c>
      <c r="E29" s="7" t="s">
        <v>83</v>
      </c>
      <c r="F29" s="9">
        <v>30.74</v>
      </c>
      <c r="G29" s="11" t="s">
        <v>183</v>
      </c>
      <c r="H29" s="21"/>
    </row>
    <row r="30" spans="1:8" ht="15.75">
      <c r="A30" s="37">
        <v>5</v>
      </c>
      <c r="B30" s="38"/>
      <c r="C30" s="39"/>
      <c r="D30" s="9">
        <v>0</v>
      </c>
      <c r="E30" s="7" t="s">
        <v>84</v>
      </c>
      <c r="F30" s="9">
        <v>4.6</v>
      </c>
      <c r="G30" s="10" t="s">
        <v>184</v>
      </c>
      <c r="H30" s="18"/>
    </row>
    <row r="31" spans="1:8" ht="15.75">
      <c r="A31" s="37" t="s">
        <v>85</v>
      </c>
      <c r="B31" s="38"/>
      <c r="C31" s="39"/>
      <c r="D31" s="9">
        <v>0</v>
      </c>
      <c r="E31" s="7" t="s">
        <v>86</v>
      </c>
      <c r="F31" s="9">
        <v>11.5</v>
      </c>
      <c r="G31" s="11" t="s">
        <v>183</v>
      </c>
      <c r="H31" s="21"/>
    </row>
    <row r="32" spans="1:8" ht="31.5">
      <c r="A32" s="37" t="s">
        <v>87</v>
      </c>
      <c r="B32" s="38"/>
      <c r="C32" s="39"/>
      <c r="D32" s="9">
        <v>0</v>
      </c>
      <c r="E32" s="7" t="s">
        <v>86</v>
      </c>
      <c r="F32" s="9">
        <v>15</v>
      </c>
      <c r="G32" s="11" t="s">
        <v>183</v>
      </c>
      <c r="H32" s="10" t="s">
        <v>71</v>
      </c>
    </row>
    <row r="33" spans="1:8" ht="15.75">
      <c r="A33" s="37"/>
      <c r="B33" s="38"/>
      <c r="C33" s="39"/>
      <c r="D33" s="9">
        <v>0</v>
      </c>
      <c r="E33" s="7" t="s">
        <v>50</v>
      </c>
      <c r="F33" s="9">
        <v>57.12</v>
      </c>
      <c r="G33" s="11" t="s">
        <v>183</v>
      </c>
      <c r="H33" s="21"/>
    </row>
    <row r="34" spans="1:8" ht="15.75">
      <c r="A34" s="37" t="s">
        <v>88</v>
      </c>
      <c r="B34" s="38"/>
      <c r="C34" s="39"/>
      <c r="D34" s="9">
        <v>0</v>
      </c>
      <c r="E34" s="7" t="s">
        <v>89</v>
      </c>
      <c r="F34" s="9">
        <v>2.32</v>
      </c>
      <c r="G34" s="10" t="s">
        <v>184</v>
      </c>
      <c r="H34" s="18"/>
    </row>
    <row r="35" spans="1:8" ht="15.75">
      <c r="A35" s="37" t="s">
        <v>88</v>
      </c>
      <c r="B35" s="38"/>
      <c r="C35" s="39"/>
      <c r="D35" s="9">
        <v>0</v>
      </c>
      <c r="E35" s="7" t="s">
        <v>89</v>
      </c>
      <c r="F35" s="9">
        <v>3.04</v>
      </c>
      <c r="G35" s="10" t="s">
        <v>184</v>
      </c>
      <c r="H35" s="21"/>
    </row>
    <row r="36" spans="1:8" ht="15.75">
      <c r="A36" s="37" t="s">
        <v>252</v>
      </c>
      <c r="B36" s="38"/>
      <c r="C36" s="39"/>
      <c r="D36" s="9">
        <v>0</v>
      </c>
      <c r="E36" s="7" t="s">
        <v>90</v>
      </c>
      <c r="F36" s="9">
        <v>16.68</v>
      </c>
      <c r="G36" s="11" t="s">
        <v>183</v>
      </c>
      <c r="H36" s="18"/>
    </row>
    <row r="37" spans="1:8" ht="15.75">
      <c r="A37" s="37"/>
      <c r="B37" s="38"/>
      <c r="C37" s="39"/>
      <c r="D37" s="9">
        <v>0</v>
      </c>
      <c r="E37" s="7" t="s">
        <v>53</v>
      </c>
      <c r="F37" s="9">
        <v>150.22</v>
      </c>
      <c r="G37" s="11" t="s">
        <v>183</v>
      </c>
      <c r="H37" s="21"/>
    </row>
    <row r="38" spans="1:8" ht="15.75">
      <c r="A38" s="37" t="s">
        <v>92</v>
      </c>
      <c r="B38" s="38"/>
      <c r="C38" s="39"/>
      <c r="D38" s="9">
        <v>0</v>
      </c>
      <c r="E38" s="7" t="s">
        <v>93</v>
      </c>
      <c r="F38" s="9">
        <v>40.9</v>
      </c>
      <c r="G38" s="11" t="s">
        <v>183</v>
      </c>
      <c r="H38" s="18"/>
    </row>
    <row r="39" spans="1:8" ht="15.75">
      <c r="A39" s="37" t="s">
        <v>94</v>
      </c>
      <c r="B39" s="38"/>
      <c r="C39" s="39"/>
      <c r="D39" s="9">
        <v>0</v>
      </c>
      <c r="E39" s="7" t="s">
        <v>93</v>
      </c>
      <c r="F39" s="9">
        <v>36.42</v>
      </c>
      <c r="G39" s="11" t="s">
        <v>183</v>
      </c>
      <c r="H39" s="21"/>
    </row>
    <row r="40" spans="1:8" ht="15.75">
      <c r="A40" s="37"/>
      <c r="B40" s="38"/>
      <c r="C40" s="39"/>
      <c r="D40" s="9">
        <v>0</v>
      </c>
      <c r="E40" s="7" t="s">
        <v>95</v>
      </c>
      <c r="F40" s="9">
        <v>4.66</v>
      </c>
      <c r="G40" s="11" t="s">
        <v>183</v>
      </c>
      <c r="H40" s="18"/>
    </row>
    <row r="41" spans="1:8" ht="15.75">
      <c r="A41" s="37" t="s">
        <v>96</v>
      </c>
      <c r="B41" s="38"/>
      <c r="C41" s="39"/>
      <c r="D41" s="9">
        <v>0</v>
      </c>
      <c r="E41" s="7" t="s">
        <v>93</v>
      </c>
      <c r="F41" s="9">
        <v>30.92</v>
      </c>
      <c r="G41" s="11" t="s">
        <v>183</v>
      </c>
      <c r="H41" s="21"/>
    </row>
    <row r="42" spans="1:8" ht="15.75">
      <c r="A42" s="37">
        <v>14</v>
      </c>
      <c r="B42" s="38"/>
      <c r="C42" s="39"/>
      <c r="D42" s="9">
        <v>0</v>
      </c>
      <c r="E42" s="7" t="s">
        <v>97</v>
      </c>
      <c r="F42" s="9">
        <v>13.16</v>
      </c>
      <c r="G42" s="11" t="s">
        <v>183</v>
      </c>
      <c r="H42" s="18"/>
    </row>
    <row r="43" spans="1:8" ht="31.5">
      <c r="A43" s="37" t="s">
        <v>98</v>
      </c>
      <c r="B43" s="38"/>
      <c r="C43" s="39"/>
      <c r="D43" s="9">
        <v>0</v>
      </c>
      <c r="E43" s="7" t="s">
        <v>99</v>
      </c>
      <c r="F43" s="9">
        <v>25.07</v>
      </c>
      <c r="G43" s="11" t="s">
        <v>183</v>
      </c>
      <c r="H43" s="21"/>
    </row>
    <row r="44" spans="1:8" ht="15.75">
      <c r="A44" s="37" t="s">
        <v>100</v>
      </c>
      <c r="B44" s="38"/>
      <c r="C44" s="39"/>
      <c r="D44" s="9">
        <v>0</v>
      </c>
      <c r="E44" s="7" t="s">
        <v>101</v>
      </c>
      <c r="F44" s="9">
        <v>19.9</v>
      </c>
      <c r="G44" s="11" t="s">
        <v>183</v>
      </c>
      <c r="H44" s="18"/>
    </row>
    <row r="45" spans="1:8" ht="15.75">
      <c r="A45" s="37" t="s">
        <v>102</v>
      </c>
      <c r="B45" s="38"/>
      <c r="C45" s="39"/>
      <c r="D45" s="9">
        <v>0</v>
      </c>
      <c r="E45" s="7" t="s">
        <v>93</v>
      </c>
      <c r="F45" s="9">
        <v>18.45</v>
      </c>
      <c r="G45" s="11" t="s">
        <v>183</v>
      </c>
      <c r="H45" s="21"/>
    </row>
    <row r="46" spans="1:8" ht="31.5">
      <c r="A46" s="37" t="s">
        <v>103</v>
      </c>
      <c r="B46" s="38"/>
      <c r="C46" s="39"/>
      <c r="D46" s="9">
        <v>0</v>
      </c>
      <c r="E46" s="7" t="s">
        <v>104</v>
      </c>
      <c r="F46" s="9">
        <v>18.36</v>
      </c>
      <c r="G46" s="11" t="s">
        <v>183</v>
      </c>
      <c r="H46" s="18"/>
    </row>
    <row r="47" spans="1:8" ht="15.75">
      <c r="A47" s="37"/>
      <c r="B47" s="38"/>
      <c r="C47" s="39"/>
      <c r="D47" s="9">
        <v>1</v>
      </c>
      <c r="E47" s="7" t="s">
        <v>50</v>
      </c>
      <c r="F47" s="9">
        <v>70.84</v>
      </c>
      <c r="G47" s="11" t="s">
        <v>183</v>
      </c>
      <c r="H47" s="21"/>
    </row>
    <row r="48" spans="1:8" ht="31.5">
      <c r="A48" s="37">
        <v>101</v>
      </c>
      <c r="B48" s="38"/>
      <c r="C48" s="39"/>
      <c r="D48" s="9">
        <v>1</v>
      </c>
      <c r="E48" s="7" t="s">
        <v>105</v>
      </c>
      <c r="F48" s="9">
        <v>20.94</v>
      </c>
      <c r="G48" s="11" t="s">
        <v>183</v>
      </c>
      <c r="H48" s="18"/>
    </row>
    <row r="49" spans="1:8" ht="15.75">
      <c r="A49" s="37" t="s">
        <v>253</v>
      </c>
      <c r="B49" s="38"/>
      <c r="C49" s="39"/>
      <c r="D49" s="9">
        <v>1</v>
      </c>
      <c r="E49" s="7" t="s">
        <v>106</v>
      </c>
      <c r="F49" s="9">
        <v>16.05</v>
      </c>
      <c r="G49" s="11" t="s">
        <v>183</v>
      </c>
      <c r="H49" s="21"/>
    </row>
    <row r="50" spans="1:8" ht="15.75">
      <c r="A50" s="37" t="s">
        <v>254</v>
      </c>
      <c r="B50" s="38"/>
      <c r="C50" s="39"/>
      <c r="D50" s="9">
        <v>1</v>
      </c>
      <c r="E50" s="7" t="s">
        <v>106</v>
      </c>
      <c r="F50" s="9">
        <v>18.92</v>
      </c>
      <c r="G50" s="11" t="s">
        <v>183</v>
      </c>
      <c r="H50" s="18"/>
    </row>
    <row r="51" spans="1:8" ht="15.75">
      <c r="A51" s="37"/>
      <c r="B51" s="38"/>
      <c r="C51" s="39"/>
      <c r="D51" s="9">
        <v>1</v>
      </c>
      <c r="E51" s="7" t="s">
        <v>50</v>
      </c>
      <c r="F51" s="9">
        <v>9.31</v>
      </c>
      <c r="G51" s="11" t="s">
        <v>183</v>
      </c>
      <c r="H51" s="21"/>
    </row>
    <row r="52" spans="1:8" ht="31.5">
      <c r="A52" s="37">
        <v>104</v>
      </c>
      <c r="B52" s="38"/>
      <c r="C52" s="39"/>
      <c r="D52" s="9">
        <v>1</v>
      </c>
      <c r="E52" s="7" t="s">
        <v>105</v>
      </c>
      <c r="F52" s="9">
        <v>12.54</v>
      </c>
      <c r="G52" s="11" t="s">
        <v>183</v>
      </c>
      <c r="H52" s="18"/>
    </row>
    <row r="53" spans="1:8" ht="15.75">
      <c r="A53" s="37" t="s">
        <v>255</v>
      </c>
      <c r="B53" s="38"/>
      <c r="C53" s="39"/>
      <c r="D53" s="9">
        <v>1</v>
      </c>
      <c r="E53" s="7" t="s">
        <v>106</v>
      </c>
      <c r="F53" s="9">
        <v>16.64</v>
      </c>
      <c r="G53" s="11" t="s">
        <v>183</v>
      </c>
      <c r="H53" s="21"/>
    </row>
    <row r="54" spans="1:8" ht="15.75">
      <c r="A54" s="37" t="s">
        <v>256</v>
      </c>
      <c r="B54" s="38"/>
      <c r="C54" s="39"/>
      <c r="D54" s="9">
        <v>1</v>
      </c>
      <c r="E54" s="7" t="s">
        <v>106</v>
      </c>
      <c r="F54" s="9">
        <v>14.46</v>
      </c>
      <c r="G54" s="11" t="s">
        <v>183</v>
      </c>
      <c r="H54" s="18"/>
    </row>
    <row r="55" spans="1:8" ht="31.5">
      <c r="A55" s="37">
        <v>107</v>
      </c>
      <c r="B55" s="38"/>
      <c r="C55" s="39"/>
      <c r="D55" s="9">
        <v>1</v>
      </c>
      <c r="E55" s="7" t="s">
        <v>105</v>
      </c>
      <c r="F55" s="9">
        <v>18.48</v>
      </c>
      <c r="G55" s="11" t="s">
        <v>183</v>
      </c>
      <c r="H55" s="21"/>
    </row>
    <row r="56" spans="1:8" ht="31.5">
      <c r="A56" s="37" t="s">
        <v>107</v>
      </c>
      <c r="B56" s="38"/>
      <c r="C56" s="39"/>
      <c r="D56" s="9">
        <v>1</v>
      </c>
      <c r="E56" s="7" t="s">
        <v>108</v>
      </c>
      <c r="F56" s="9">
        <v>23.88</v>
      </c>
      <c r="G56" s="11" t="s">
        <v>183</v>
      </c>
      <c r="H56" s="18"/>
    </row>
    <row r="57" spans="1:8" ht="15.75">
      <c r="A57" s="37" t="s">
        <v>109</v>
      </c>
      <c r="B57" s="38"/>
      <c r="C57" s="39"/>
      <c r="D57" s="9">
        <v>1</v>
      </c>
      <c r="E57" s="7" t="s">
        <v>110</v>
      </c>
      <c r="F57" s="9">
        <v>18.48</v>
      </c>
      <c r="G57" s="11" t="s">
        <v>183</v>
      </c>
      <c r="H57" s="21"/>
    </row>
    <row r="58" spans="1:8" ht="31.5">
      <c r="A58" s="37" t="s">
        <v>257</v>
      </c>
      <c r="B58" s="38"/>
      <c r="C58" s="39"/>
      <c r="D58" s="9">
        <v>1</v>
      </c>
      <c r="E58" s="7" t="s">
        <v>105</v>
      </c>
      <c r="F58" s="9">
        <v>17.7</v>
      </c>
      <c r="G58" s="11" t="s">
        <v>183</v>
      </c>
      <c r="H58" s="18"/>
    </row>
    <row r="59" spans="1:8" ht="31.5">
      <c r="A59" s="37" t="s">
        <v>111</v>
      </c>
      <c r="B59" s="38"/>
      <c r="C59" s="39"/>
      <c r="D59" s="9">
        <v>1</v>
      </c>
      <c r="E59" s="7" t="s">
        <v>108</v>
      </c>
      <c r="F59" s="9">
        <v>17.95</v>
      </c>
      <c r="G59" s="11" t="s">
        <v>183</v>
      </c>
      <c r="H59" s="21"/>
    </row>
    <row r="60" spans="1:8" ht="31.5">
      <c r="A60" s="37" t="s">
        <v>112</v>
      </c>
      <c r="B60" s="38"/>
      <c r="C60" s="39"/>
      <c r="D60" s="9">
        <v>1</v>
      </c>
      <c r="E60" s="7" t="s">
        <v>108</v>
      </c>
      <c r="F60" s="9">
        <v>18.28</v>
      </c>
      <c r="G60" s="11" t="s">
        <v>183</v>
      </c>
      <c r="H60" s="18"/>
    </row>
    <row r="61" spans="1:8" ht="15.75">
      <c r="A61" s="37" t="s">
        <v>113</v>
      </c>
      <c r="B61" s="38"/>
      <c r="C61" s="39"/>
      <c r="D61" s="9">
        <v>1</v>
      </c>
      <c r="E61" s="7" t="s">
        <v>84</v>
      </c>
      <c r="F61" s="9">
        <v>2.6</v>
      </c>
      <c r="G61" s="10" t="s">
        <v>184</v>
      </c>
      <c r="H61" s="21"/>
    </row>
    <row r="62" spans="1:8" ht="15.75">
      <c r="A62" s="37" t="s">
        <v>66</v>
      </c>
      <c r="B62" s="38"/>
      <c r="C62" s="39"/>
      <c r="D62" s="9">
        <v>1</v>
      </c>
      <c r="E62" s="7" t="s">
        <v>114</v>
      </c>
      <c r="F62" s="9">
        <v>3.5</v>
      </c>
      <c r="G62" s="10" t="s">
        <v>184</v>
      </c>
      <c r="H62" s="18"/>
    </row>
    <row r="63" spans="1:8" ht="31.5">
      <c r="A63" s="37" t="s">
        <v>66</v>
      </c>
      <c r="B63" s="38"/>
      <c r="C63" s="39"/>
      <c r="D63" s="9">
        <v>1</v>
      </c>
      <c r="E63" s="7" t="s">
        <v>81</v>
      </c>
      <c r="F63" s="9">
        <v>6.6</v>
      </c>
      <c r="G63" s="10" t="s">
        <v>184</v>
      </c>
      <c r="H63" s="21"/>
    </row>
    <row r="64" spans="1:8" ht="31.5">
      <c r="A64" s="37" t="s">
        <v>258</v>
      </c>
      <c r="B64" s="38"/>
      <c r="C64" s="39"/>
      <c r="D64" s="9">
        <v>1</v>
      </c>
      <c r="E64" s="7" t="s">
        <v>259</v>
      </c>
      <c r="F64" s="9">
        <v>15.35</v>
      </c>
      <c r="G64" s="11" t="s">
        <v>183</v>
      </c>
      <c r="H64" s="18"/>
    </row>
    <row r="65" spans="1:8" ht="15.75">
      <c r="A65" s="37" t="s">
        <v>260</v>
      </c>
      <c r="B65" s="38"/>
      <c r="C65" s="39"/>
      <c r="D65" s="9">
        <v>1</v>
      </c>
      <c r="E65" s="7" t="s">
        <v>116</v>
      </c>
      <c r="F65" s="9">
        <v>32.64</v>
      </c>
      <c r="G65" s="12" t="s">
        <v>203</v>
      </c>
      <c r="H65" s="21"/>
    </row>
    <row r="66" spans="1:8" ht="15.75">
      <c r="A66" s="37" t="s">
        <v>261</v>
      </c>
      <c r="B66" s="38"/>
      <c r="C66" s="39"/>
      <c r="D66" s="9">
        <v>1</v>
      </c>
      <c r="E66" s="7" t="s">
        <v>262</v>
      </c>
      <c r="F66" s="9">
        <v>13.8</v>
      </c>
      <c r="G66" s="11" t="s">
        <v>183</v>
      </c>
      <c r="H66" s="18"/>
    </row>
    <row r="67" spans="1:8" ht="15.75">
      <c r="A67" s="37" t="s">
        <v>117</v>
      </c>
      <c r="B67" s="38"/>
      <c r="C67" s="39"/>
      <c r="D67" s="9">
        <v>1</v>
      </c>
      <c r="E67" s="7" t="s">
        <v>118</v>
      </c>
      <c r="F67" s="9">
        <v>11.59</v>
      </c>
      <c r="G67" s="12" t="s">
        <v>203</v>
      </c>
      <c r="H67" s="21"/>
    </row>
    <row r="68" spans="1:8" ht="15.75">
      <c r="A68" s="37" t="s">
        <v>263</v>
      </c>
      <c r="B68" s="38"/>
      <c r="C68" s="39"/>
      <c r="D68" s="9">
        <v>1</v>
      </c>
      <c r="E68" s="7" t="s">
        <v>118</v>
      </c>
      <c r="F68" s="9">
        <v>16.5</v>
      </c>
      <c r="G68" s="11" t="s">
        <v>183</v>
      </c>
      <c r="H68" s="18"/>
    </row>
    <row r="69" spans="1:8" ht="15.75">
      <c r="A69" s="37" t="s">
        <v>88</v>
      </c>
      <c r="B69" s="38"/>
      <c r="C69" s="39"/>
      <c r="D69" s="9">
        <v>1</v>
      </c>
      <c r="E69" s="7" t="s">
        <v>89</v>
      </c>
      <c r="F69" s="9">
        <v>1.98</v>
      </c>
      <c r="G69" s="10" t="s">
        <v>184</v>
      </c>
      <c r="H69" s="21"/>
    </row>
    <row r="70" spans="1:8" ht="15.75">
      <c r="A70" s="37" t="s">
        <v>88</v>
      </c>
      <c r="B70" s="38"/>
      <c r="C70" s="39"/>
      <c r="D70" s="9">
        <v>1</v>
      </c>
      <c r="E70" s="7" t="s">
        <v>89</v>
      </c>
      <c r="F70" s="9">
        <v>2.6</v>
      </c>
      <c r="G70" s="10" t="s">
        <v>184</v>
      </c>
      <c r="H70" s="18"/>
    </row>
    <row r="71" spans="1:8" ht="31.5">
      <c r="A71" s="37" t="s">
        <v>119</v>
      </c>
      <c r="B71" s="38"/>
      <c r="C71" s="39"/>
      <c r="D71" s="9">
        <v>1</v>
      </c>
      <c r="E71" s="7" t="s">
        <v>264</v>
      </c>
      <c r="F71" s="9">
        <v>22.86</v>
      </c>
      <c r="G71" s="11" t="s">
        <v>183</v>
      </c>
      <c r="H71" s="21"/>
    </row>
    <row r="72" spans="1:8" ht="15.75">
      <c r="A72" s="37"/>
      <c r="B72" s="38"/>
      <c r="C72" s="39"/>
      <c r="D72" s="9">
        <v>1</v>
      </c>
      <c r="E72" s="7" t="s">
        <v>91</v>
      </c>
      <c r="F72" s="9">
        <v>3.53</v>
      </c>
      <c r="G72" s="11" t="s">
        <v>183</v>
      </c>
      <c r="H72" s="18"/>
    </row>
    <row r="73" spans="1:8" ht="15.75">
      <c r="A73" s="37"/>
      <c r="B73" s="38"/>
      <c r="C73" s="39"/>
      <c r="D73" s="9">
        <v>1</v>
      </c>
      <c r="E73" s="7" t="s">
        <v>50</v>
      </c>
      <c r="F73" s="9">
        <v>4.2</v>
      </c>
      <c r="G73" s="11" t="s">
        <v>183</v>
      </c>
      <c r="H73" s="21"/>
    </row>
    <row r="74" spans="1:8" ht="15.75">
      <c r="A74" s="37" t="s">
        <v>265</v>
      </c>
      <c r="B74" s="38"/>
      <c r="C74" s="39"/>
      <c r="D74" s="9">
        <v>1</v>
      </c>
      <c r="E74" s="7" t="s">
        <v>115</v>
      </c>
      <c r="F74" s="9">
        <v>19.28</v>
      </c>
      <c r="G74" s="11" t="s">
        <v>183</v>
      </c>
      <c r="H74" s="18"/>
    </row>
    <row r="75" spans="1:8" ht="15.75">
      <c r="A75" s="37" t="s">
        <v>266</v>
      </c>
      <c r="B75" s="38"/>
      <c r="C75" s="39"/>
      <c r="D75" s="9">
        <v>1</v>
      </c>
      <c r="E75" s="7" t="s">
        <v>4</v>
      </c>
      <c r="F75" s="9">
        <v>15.5</v>
      </c>
      <c r="G75" s="11" t="s">
        <v>183</v>
      </c>
      <c r="H75" s="21"/>
    </row>
    <row r="76" spans="1:8" ht="15.75">
      <c r="A76" s="37"/>
      <c r="B76" s="38"/>
      <c r="C76" s="39"/>
      <c r="D76" s="9">
        <v>1</v>
      </c>
      <c r="E76" s="7" t="s">
        <v>50</v>
      </c>
      <c r="F76" s="9">
        <v>8.11</v>
      </c>
      <c r="G76" s="11" t="s">
        <v>183</v>
      </c>
      <c r="H76" s="18"/>
    </row>
    <row r="77" spans="1:8" ht="15.75">
      <c r="A77" s="37" t="s">
        <v>121</v>
      </c>
      <c r="B77" s="38"/>
      <c r="C77" s="39"/>
      <c r="D77" s="9">
        <v>1</v>
      </c>
      <c r="E77" s="7" t="s">
        <v>122</v>
      </c>
      <c r="F77" s="9">
        <v>30.59</v>
      </c>
      <c r="G77" s="12" t="s">
        <v>203</v>
      </c>
      <c r="H77" s="21"/>
    </row>
    <row r="78" spans="1:8" ht="15.75">
      <c r="A78" s="37" t="s">
        <v>123</v>
      </c>
      <c r="B78" s="38"/>
      <c r="C78" s="39"/>
      <c r="D78" s="9">
        <v>1</v>
      </c>
      <c r="E78" s="7" t="s">
        <v>124</v>
      </c>
      <c r="F78" s="9">
        <v>15.31</v>
      </c>
      <c r="G78" s="11" t="s">
        <v>183</v>
      </c>
      <c r="H78" s="18"/>
    </row>
    <row r="79" spans="1:8" ht="15.75">
      <c r="A79" s="37" t="s">
        <v>125</v>
      </c>
      <c r="B79" s="38"/>
      <c r="C79" s="39"/>
      <c r="D79" s="9">
        <v>1</v>
      </c>
      <c r="E79" s="7" t="s">
        <v>126</v>
      </c>
      <c r="F79" s="9">
        <v>12.51</v>
      </c>
      <c r="G79" s="11" t="s">
        <v>183</v>
      </c>
      <c r="H79" s="21"/>
    </row>
    <row r="80" spans="1:8" ht="15.75">
      <c r="A80" s="37" t="s">
        <v>127</v>
      </c>
      <c r="B80" s="38"/>
      <c r="C80" s="39"/>
      <c r="D80" s="9">
        <v>1</v>
      </c>
      <c r="E80" s="7" t="s">
        <v>267</v>
      </c>
      <c r="F80" s="9">
        <v>18.27</v>
      </c>
      <c r="G80" s="11" t="s">
        <v>183</v>
      </c>
      <c r="H80" s="18"/>
    </row>
    <row r="81" spans="1:8" ht="15.75">
      <c r="A81" s="37" t="s">
        <v>128</v>
      </c>
      <c r="B81" s="38"/>
      <c r="C81" s="39"/>
      <c r="D81" s="9">
        <v>1</v>
      </c>
      <c r="E81" s="7" t="s">
        <v>122</v>
      </c>
      <c r="F81" s="9">
        <v>25.07</v>
      </c>
      <c r="G81" s="12" t="s">
        <v>203</v>
      </c>
      <c r="H81" s="21"/>
    </row>
    <row r="82" spans="1:8" ht="15.75">
      <c r="A82" s="37" t="s">
        <v>129</v>
      </c>
      <c r="B82" s="38"/>
      <c r="C82" s="39"/>
      <c r="D82" s="9">
        <v>1</v>
      </c>
      <c r="E82" s="7" t="s">
        <v>130</v>
      </c>
      <c r="F82" s="9">
        <v>24.98</v>
      </c>
      <c r="G82" s="11" t="s">
        <v>183</v>
      </c>
      <c r="H82" s="18"/>
    </row>
    <row r="83" spans="1:8" ht="15.75">
      <c r="A83" s="37" t="s">
        <v>268</v>
      </c>
      <c r="B83" s="38"/>
      <c r="C83" s="39"/>
      <c r="D83" s="9">
        <v>1</v>
      </c>
      <c r="E83" s="7" t="s">
        <v>131</v>
      </c>
      <c r="F83" s="9">
        <v>15.38</v>
      </c>
      <c r="G83" s="12" t="s">
        <v>203</v>
      </c>
      <c r="H83" s="21"/>
    </row>
    <row r="84" spans="1:8" ht="15.75">
      <c r="A84" s="37" t="s">
        <v>132</v>
      </c>
      <c r="B84" s="38"/>
      <c r="C84" s="39"/>
      <c r="D84" s="9">
        <v>1</v>
      </c>
      <c r="E84" s="7" t="s">
        <v>131</v>
      </c>
      <c r="F84" s="9">
        <v>16.58</v>
      </c>
      <c r="G84" s="12" t="s">
        <v>203</v>
      </c>
      <c r="H84" s="18"/>
    </row>
    <row r="85" spans="1:8" ht="15.75">
      <c r="A85" s="37"/>
      <c r="B85" s="38"/>
      <c r="C85" s="39"/>
      <c r="D85" s="9">
        <v>2</v>
      </c>
      <c r="E85" s="7" t="s">
        <v>50</v>
      </c>
      <c r="F85" s="9">
        <v>141.91</v>
      </c>
      <c r="G85" s="11" t="s">
        <v>183</v>
      </c>
      <c r="H85" s="21"/>
    </row>
    <row r="86" spans="1:8" ht="15.75">
      <c r="A86" s="37" t="s">
        <v>133</v>
      </c>
      <c r="B86" s="38"/>
      <c r="C86" s="39"/>
      <c r="D86" s="9">
        <v>2</v>
      </c>
      <c r="E86" s="7" t="s">
        <v>134</v>
      </c>
      <c r="F86" s="9">
        <v>16.12</v>
      </c>
      <c r="G86" s="12" t="s">
        <v>203</v>
      </c>
      <c r="H86" s="18"/>
    </row>
    <row r="87" spans="1:8" ht="15.75">
      <c r="A87" s="37"/>
      <c r="B87" s="38"/>
      <c r="C87" s="39"/>
      <c r="D87" s="9">
        <v>2</v>
      </c>
      <c r="E87" s="7" t="s">
        <v>50</v>
      </c>
      <c r="F87" s="9">
        <v>8.23</v>
      </c>
      <c r="G87" s="11" t="s">
        <v>183</v>
      </c>
      <c r="H87" s="21"/>
    </row>
    <row r="88" spans="1:8" ht="15.75">
      <c r="A88" s="37" t="s">
        <v>135</v>
      </c>
      <c r="B88" s="38"/>
      <c r="C88" s="39"/>
      <c r="D88" s="9">
        <v>2</v>
      </c>
      <c r="E88" s="7" t="s">
        <v>134</v>
      </c>
      <c r="F88" s="9">
        <v>13.47</v>
      </c>
      <c r="G88" s="12" t="s">
        <v>203</v>
      </c>
      <c r="H88" s="18"/>
    </row>
    <row r="89" spans="1:8" ht="15.75">
      <c r="A89" s="37"/>
      <c r="B89" s="38"/>
      <c r="C89" s="39"/>
      <c r="D89" s="9">
        <v>2</v>
      </c>
      <c r="E89" s="7" t="s">
        <v>136</v>
      </c>
      <c r="F89" s="9">
        <v>3.62</v>
      </c>
      <c r="G89" s="11" t="s">
        <v>183</v>
      </c>
      <c r="H89" s="21"/>
    </row>
    <row r="90" spans="1:8" ht="15.75">
      <c r="A90" s="37" t="s">
        <v>137</v>
      </c>
      <c r="B90" s="38"/>
      <c r="C90" s="39"/>
      <c r="D90" s="9">
        <v>2</v>
      </c>
      <c r="E90" s="7" t="s">
        <v>134</v>
      </c>
      <c r="F90" s="9">
        <v>13.22</v>
      </c>
      <c r="G90" s="12" t="s">
        <v>203</v>
      </c>
      <c r="H90" s="18"/>
    </row>
    <row r="91" spans="1:8" ht="15.75">
      <c r="A91" s="37"/>
      <c r="B91" s="38"/>
      <c r="C91" s="39"/>
      <c r="D91" s="9">
        <v>2</v>
      </c>
      <c r="E91" s="7" t="s">
        <v>50</v>
      </c>
      <c r="F91" s="9">
        <v>16.56</v>
      </c>
      <c r="G91" s="11" t="s">
        <v>183</v>
      </c>
      <c r="H91" s="21"/>
    </row>
    <row r="92" spans="1:8" ht="15.75">
      <c r="A92" s="37" t="s">
        <v>138</v>
      </c>
      <c r="B92" s="38"/>
      <c r="C92" s="39"/>
      <c r="D92" s="9">
        <v>2</v>
      </c>
      <c r="E92" s="7" t="s">
        <v>134</v>
      </c>
      <c r="F92" s="9">
        <v>14.91</v>
      </c>
      <c r="G92" s="12" t="s">
        <v>203</v>
      </c>
      <c r="H92" s="18"/>
    </row>
    <row r="93" spans="1:8" ht="15.75">
      <c r="A93" s="37" t="s">
        <v>139</v>
      </c>
      <c r="B93" s="38"/>
      <c r="C93" s="39"/>
      <c r="D93" s="9">
        <v>2</v>
      </c>
      <c r="E93" s="7" t="s">
        <v>134</v>
      </c>
      <c r="F93" s="9">
        <v>14.91</v>
      </c>
      <c r="G93" s="12" t="s">
        <v>203</v>
      </c>
      <c r="H93" s="21"/>
    </row>
    <row r="94" spans="1:8" ht="15.75">
      <c r="A94" s="37" t="s">
        <v>140</v>
      </c>
      <c r="B94" s="38"/>
      <c r="C94" s="39"/>
      <c r="D94" s="9">
        <v>2</v>
      </c>
      <c r="E94" s="7" t="s">
        <v>134</v>
      </c>
      <c r="F94" s="9">
        <v>11.46</v>
      </c>
      <c r="G94" s="12" t="s">
        <v>203</v>
      </c>
      <c r="H94" s="18"/>
    </row>
    <row r="95" spans="1:8" ht="15.75">
      <c r="A95" s="37" t="s">
        <v>141</v>
      </c>
      <c r="B95" s="38"/>
      <c r="C95" s="39"/>
      <c r="D95" s="9">
        <v>2</v>
      </c>
      <c r="E95" s="7" t="s">
        <v>134</v>
      </c>
      <c r="F95" s="9">
        <v>11.36</v>
      </c>
      <c r="G95" s="12" t="s">
        <v>203</v>
      </c>
      <c r="H95" s="21"/>
    </row>
    <row r="96" spans="1:8" ht="15.75">
      <c r="A96" s="37" t="s">
        <v>269</v>
      </c>
      <c r="B96" s="38"/>
      <c r="C96" s="39"/>
      <c r="D96" s="9">
        <v>2</v>
      </c>
      <c r="E96" s="7" t="s">
        <v>136</v>
      </c>
      <c r="F96" s="9">
        <v>7.05</v>
      </c>
      <c r="G96" s="11" t="s">
        <v>183</v>
      </c>
      <c r="H96" s="18"/>
    </row>
    <row r="97" spans="1:8" ht="15.75">
      <c r="A97" s="37" t="s">
        <v>142</v>
      </c>
      <c r="B97" s="38"/>
      <c r="C97" s="39"/>
      <c r="D97" s="9">
        <v>2</v>
      </c>
      <c r="E97" s="7" t="s">
        <v>134</v>
      </c>
      <c r="F97" s="9">
        <v>13.46</v>
      </c>
      <c r="G97" s="12" t="s">
        <v>203</v>
      </c>
      <c r="H97" s="21"/>
    </row>
    <row r="98" spans="1:8" ht="15.75">
      <c r="A98" s="37"/>
      <c r="B98" s="38"/>
      <c r="C98" s="39"/>
      <c r="D98" s="9">
        <v>2</v>
      </c>
      <c r="E98" s="7" t="s">
        <v>50</v>
      </c>
      <c r="F98" s="9">
        <v>18.38</v>
      </c>
      <c r="G98" s="11" t="s">
        <v>183</v>
      </c>
      <c r="H98" s="18"/>
    </row>
    <row r="99" spans="1:8" ht="15.75">
      <c r="A99" s="37"/>
      <c r="B99" s="38"/>
      <c r="C99" s="39"/>
      <c r="D99" s="9">
        <v>2</v>
      </c>
      <c r="E99" s="7" t="s">
        <v>50</v>
      </c>
      <c r="F99" s="9">
        <v>17.78</v>
      </c>
      <c r="G99" s="11" t="s">
        <v>183</v>
      </c>
      <c r="H99" s="21"/>
    </row>
    <row r="100" spans="1:8" ht="15.75">
      <c r="A100" s="37"/>
      <c r="B100" s="38"/>
      <c r="C100" s="39"/>
      <c r="D100" s="9">
        <v>2</v>
      </c>
      <c r="E100" s="7" t="s">
        <v>136</v>
      </c>
      <c r="F100" s="9">
        <v>4.62</v>
      </c>
      <c r="G100" s="11" t="s">
        <v>183</v>
      </c>
      <c r="H100" s="18"/>
    </row>
    <row r="101" spans="1:8" ht="15.75">
      <c r="A101" s="37" t="s">
        <v>143</v>
      </c>
      <c r="B101" s="38"/>
      <c r="C101" s="39"/>
      <c r="D101" s="9">
        <v>2</v>
      </c>
      <c r="E101" s="7" t="s">
        <v>144</v>
      </c>
      <c r="F101" s="9">
        <v>12.1</v>
      </c>
      <c r="G101" s="12" t="s">
        <v>203</v>
      </c>
      <c r="H101" s="21"/>
    </row>
    <row r="102" spans="1:8" ht="15.75">
      <c r="A102" s="37" t="s">
        <v>145</v>
      </c>
      <c r="B102" s="38"/>
      <c r="C102" s="39"/>
      <c r="D102" s="9">
        <v>2</v>
      </c>
      <c r="E102" s="7" t="s">
        <v>144</v>
      </c>
      <c r="F102" s="9">
        <v>12.1</v>
      </c>
      <c r="G102" s="12" t="s">
        <v>203</v>
      </c>
      <c r="H102" s="18"/>
    </row>
    <row r="103" spans="1:8" ht="15.75">
      <c r="A103" s="37" t="s">
        <v>146</v>
      </c>
      <c r="B103" s="38"/>
      <c r="C103" s="39"/>
      <c r="D103" s="9">
        <v>2</v>
      </c>
      <c r="E103" s="7" t="s">
        <v>144</v>
      </c>
      <c r="F103" s="9">
        <v>13.28</v>
      </c>
      <c r="G103" s="12" t="s">
        <v>203</v>
      </c>
      <c r="H103" s="21"/>
    </row>
    <row r="104" spans="1:8" ht="15.75">
      <c r="A104" s="37" t="s">
        <v>147</v>
      </c>
      <c r="B104" s="38"/>
      <c r="C104" s="39"/>
      <c r="D104" s="9">
        <v>2</v>
      </c>
      <c r="E104" s="7" t="s">
        <v>144</v>
      </c>
      <c r="F104" s="9">
        <v>11.61</v>
      </c>
      <c r="G104" s="12" t="s">
        <v>203</v>
      </c>
      <c r="H104" s="18"/>
    </row>
    <row r="105" spans="1:8" ht="15.75">
      <c r="A105" s="37" t="s">
        <v>66</v>
      </c>
      <c r="B105" s="38"/>
      <c r="C105" s="39"/>
      <c r="D105" s="9">
        <v>2</v>
      </c>
      <c r="E105" s="7" t="s">
        <v>114</v>
      </c>
      <c r="F105" s="9">
        <v>6</v>
      </c>
      <c r="G105" s="10" t="s">
        <v>184</v>
      </c>
      <c r="H105" s="21"/>
    </row>
    <row r="106" spans="1:8" ht="31.5">
      <c r="A106" s="37" t="s">
        <v>66</v>
      </c>
      <c r="B106" s="38"/>
      <c r="C106" s="39"/>
      <c r="D106" s="9">
        <v>2</v>
      </c>
      <c r="E106" s="7" t="s">
        <v>81</v>
      </c>
      <c r="F106" s="9">
        <v>6.63</v>
      </c>
      <c r="G106" s="10" t="s">
        <v>184</v>
      </c>
      <c r="H106" s="18"/>
    </row>
    <row r="107" spans="1:8" ht="15.75">
      <c r="A107" s="37" t="s">
        <v>148</v>
      </c>
      <c r="B107" s="38"/>
      <c r="C107" s="39"/>
      <c r="D107" s="9">
        <v>2</v>
      </c>
      <c r="E107" s="7" t="s">
        <v>149</v>
      </c>
      <c r="F107" s="9">
        <v>15.37</v>
      </c>
      <c r="G107" s="12" t="s">
        <v>203</v>
      </c>
      <c r="H107" s="21"/>
    </row>
    <row r="108" spans="1:8" ht="15.75">
      <c r="A108" s="37"/>
      <c r="B108" s="38"/>
      <c r="C108" s="39"/>
      <c r="D108" s="9">
        <v>2</v>
      </c>
      <c r="E108" s="7" t="s">
        <v>50</v>
      </c>
      <c r="F108" s="9">
        <v>12.24</v>
      </c>
      <c r="G108" s="11" t="s">
        <v>183</v>
      </c>
      <c r="H108" s="18"/>
    </row>
    <row r="109" spans="1:8" ht="15.75">
      <c r="A109" s="37" t="s">
        <v>150</v>
      </c>
      <c r="B109" s="38"/>
      <c r="C109" s="39"/>
      <c r="D109" s="9">
        <v>2</v>
      </c>
      <c r="E109" s="7" t="s">
        <v>134</v>
      </c>
      <c r="F109" s="9">
        <v>16.11</v>
      </c>
      <c r="G109" s="12" t="s">
        <v>203</v>
      </c>
      <c r="H109" s="21"/>
    </row>
    <row r="110" spans="1:8" ht="15.75">
      <c r="A110" s="37" t="s">
        <v>151</v>
      </c>
      <c r="B110" s="38"/>
      <c r="C110" s="39"/>
      <c r="D110" s="9">
        <v>2</v>
      </c>
      <c r="E110" s="7" t="s">
        <v>134</v>
      </c>
      <c r="F110" s="9">
        <v>16.16</v>
      </c>
      <c r="G110" s="12" t="s">
        <v>203</v>
      </c>
      <c r="H110" s="18"/>
    </row>
    <row r="111" spans="1:8" ht="15.75">
      <c r="A111" s="37"/>
      <c r="B111" s="38"/>
      <c r="C111" s="39"/>
      <c r="D111" s="9">
        <v>2</v>
      </c>
      <c r="E111" s="7" t="s">
        <v>136</v>
      </c>
      <c r="F111" s="9">
        <v>7.51</v>
      </c>
      <c r="G111" s="11" t="s">
        <v>183</v>
      </c>
      <c r="H111" s="21"/>
    </row>
    <row r="112" spans="1:8" ht="15.75">
      <c r="A112" s="37" t="s">
        <v>152</v>
      </c>
      <c r="B112" s="38"/>
      <c r="C112" s="39"/>
      <c r="D112" s="9">
        <v>2</v>
      </c>
      <c r="E112" s="7" t="s">
        <v>134</v>
      </c>
      <c r="F112" s="9">
        <v>13.54</v>
      </c>
      <c r="G112" s="12" t="s">
        <v>203</v>
      </c>
      <c r="H112" s="18"/>
    </row>
    <row r="113" spans="1:8" ht="15.75">
      <c r="A113" s="37" t="s">
        <v>153</v>
      </c>
      <c r="B113" s="38"/>
      <c r="C113" s="39"/>
      <c r="D113" s="9">
        <v>2</v>
      </c>
      <c r="E113" s="7" t="s">
        <v>134</v>
      </c>
      <c r="F113" s="9">
        <v>13.65</v>
      </c>
      <c r="G113" s="12" t="s">
        <v>203</v>
      </c>
      <c r="H113" s="21"/>
    </row>
    <row r="114" spans="1:8" ht="15.75">
      <c r="A114" s="37" t="s">
        <v>154</v>
      </c>
      <c r="B114" s="38"/>
      <c r="C114" s="39"/>
      <c r="D114" s="9">
        <v>2</v>
      </c>
      <c r="E114" s="7" t="s">
        <v>134</v>
      </c>
      <c r="F114" s="9">
        <v>14.4</v>
      </c>
      <c r="G114" s="12" t="s">
        <v>203</v>
      </c>
      <c r="H114" s="18"/>
    </row>
    <row r="115" spans="1:8" ht="15.75">
      <c r="A115" s="37" t="s">
        <v>88</v>
      </c>
      <c r="B115" s="38"/>
      <c r="C115" s="39"/>
      <c r="D115" s="9">
        <v>2</v>
      </c>
      <c r="E115" s="7" t="s">
        <v>89</v>
      </c>
      <c r="F115" s="9">
        <v>2.11</v>
      </c>
      <c r="G115" s="10" t="s">
        <v>184</v>
      </c>
      <c r="H115" s="21"/>
    </row>
    <row r="116" spans="1:8" ht="15.75">
      <c r="A116" s="37" t="s">
        <v>88</v>
      </c>
      <c r="B116" s="38"/>
      <c r="C116" s="39"/>
      <c r="D116" s="9">
        <v>2</v>
      </c>
      <c r="E116" s="7" t="s">
        <v>89</v>
      </c>
      <c r="F116" s="9">
        <v>2.77</v>
      </c>
      <c r="G116" s="10" t="s">
        <v>184</v>
      </c>
      <c r="H116" s="18"/>
    </row>
    <row r="117" spans="1:8" ht="15.75">
      <c r="A117" s="37" t="s">
        <v>270</v>
      </c>
      <c r="B117" s="38"/>
      <c r="C117" s="39"/>
      <c r="D117" s="9">
        <v>2</v>
      </c>
      <c r="E117" s="7" t="s">
        <v>84</v>
      </c>
      <c r="F117" s="9">
        <v>6.93</v>
      </c>
      <c r="G117" s="10" t="s">
        <v>184</v>
      </c>
      <c r="H117" s="21"/>
    </row>
    <row r="118" spans="1:8" ht="15.75">
      <c r="A118" s="37"/>
      <c r="B118" s="38"/>
      <c r="C118" s="39"/>
      <c r="D118" s="9">
        <v>2</v>
      </c>
      <c r="E118" s="7" t="s">
        <v>271</v>
      </c>
      <c r="F118" s="9">
        <v>15.12</v>
      </c>
      <c r="G118" s="11" t="s">
        <v>183</v>
      </c>
      <c r="H118" s="18"/>
    </row>
    <row r="119" spans="1:8" ht="15.75">
      <c r="A119" s="37"/>
      <c r="B119" s="38"/>
      <c r="C119" s="39"/>
      <c r="D119" s="9">
        <v>2</v>
      </c>
      <c r="E119" s="7" t="s">
        <v>91</v>
      </c>
      <c r="F119" s="9">
        <v>3.3</v>
      </c>
      <c r="G119" s="11" t="s">
        <v>183</v>
      </c>
      <c r="H119" s="21"/>
    </row>
    <row r="120" spans="1:8" ht="15.75">
      <c r="A120" s="37"/>
      <c r="B120" s="38"/>
      <c r="C120" s="39"/>
      <c r="D120" s="9">
        <v>2</v>
      </c>
      <c r="E120" s="7" t="s">
        <v>50</v>
      </c>
      <c r="F120" s="9">
        <v>12.35</v>
      </c>
      <c r="G120" s="11" t="s">
        <v>183</v>
      </c>
      <c r="H120" s="18"/>
    </row>
    <row r="121" spans="1:8" ht="15.75">
      <c r="A121" s="37" t="s">
        <v>155</v>
      </c>
      <c r="B121" s="38"/>
      <c r="C121" s="39"/>
      <c r="D121" s="9">
        <v>2</v>
      </c>
      <c r="E121" s="7" t="s">
        <v>134</v>
      </c>
      <c r="F121" s="9">
        <v>12.52</v>
      </c>
      <c r="G121" s="12" t="s">
        <v>203</v>
      </c>
      <c r="H121" s="21"/>
    </row>
    <row r="122" spans="1:8" ht="15.75">
      <c r="A122" s="37" t="s">
        <v>156</v>
      </c>
      <c r="B122" s="38"/>
      <c r="C122" s="39"/>
      <c r="D122" s="9">
        <v>2</v>
      </c>
      <c r="E122" s="7" t="s">
        <v>134</v>
      </c>
      <c r="F122" s="9">
        <v>13.97</v>
      </c>
      <c r="G122" s="12" t="s">
        <v>203</v>
      </c>
      <c r="H122" s="18"/>
    </row>
    <row r="123" spans="1:8" ht="15.75">
      <c r="A123" s="37" t="s">
        <v>272</v>
      </c>
      <c r="B123" s="38"/>
      <c r="C123" s="39"/>
      <c r="D123" s="9">
        <v>2</v>
      </c>
      <c r="E123" s="7" t="s">
        <v>3</v>
      </c>
      <c r="F123" s="9">
        <v>24.02</v>
      </c>
      <c r="G123" s="11" t="s">
        <v>183</v>
      </c>
      <c r="H123" s="21"/>
    </row>
    <row r="124" spans="1:8" ht="31.5">
      <c r="A124" s="37" t="s">
        <v>157</v>
      </c>
      <c r="B124" s="38"/>
      <c r="C124" s="39"/>
      <c r="D124" s="9">
        <v>2</v>
      </c>
      <c r="E124" s="7" t="s">
        <v>158</v>
      </c>
      <c r="F124" s="9">
        <v>29.48</v>
      </c>
      <c r="G124" s="12" t="s">
        <v>203</v>
      </c>
      <c r="H124" s="18"/>
    </row>
    <row r="125" spans="1:8" ht="31.5">
      <c r="A125" s="37" t="s">
        <v>159</v>
      </c>
      <c r="B125" s="38"/>
      <c r="C125" s="39"/>
      <c r="D125" s="9">
        <v>2</v>
      </c>
      <c r="E125" s="7" t="s">
        <v>158</v>
      </c>
      <c r="F125" s="9">
        <v>16.88</v>
      </c>
      <c r="G125" s="12" t="s">
        <v>203</v>
      </c>
      <c r="H125" s="21"/>
    </row>
    <row r="126" spans="1:8" ht="15.75">
      <c r="A126" s="37" t="s">
        <v>160</v>
      </c>
      <c r="B126" s="38"/>
      <c r="C126" s="39"/>
      <c r="D126" s="9">
        <v>2</v>
      </c>
      <c r="E126" s="7" t="s">
        <v>161</v>
      </c>
      <c r="F126" s="9">
        <v>16.05</v>
      </c>
      <c r="G126" s="11" t="s">
        <v>183</v>
      </c>
      <c r="H126" s="18"/>
    </row>
    <row r="127" spans="1:8" ht="15.75">
      <c r="A127" s="37" t="s">
        <v>162</v>
      </c>
      <c r="B127" s="38"/>
      <c r="C127" s="39"/>
      <c r="D127" s="9">
        <v>2</v>
      </c>
      <c r="E127" s="7" t="s">
        <v>134</v>
      </c>
      <c r="F127" s="9">
        <v>16.05</v>
      </c>
      <c r="G127" s="12" t="s">
        <v>203</v>
      </c>
      <c r="H127" s="21"/>
    </row>
    <row r="128" spans="1:8" ht="31.5">
      <c r="A128" s="37">
        <v>244</v>
      </c>
      <c r="B128" s="38"/>
      <c r="C128" s="39"/>
      <c r="D128" s="9">
        <v>2</v>
      </c>
      <c r="E128" s="7" t="s">
        <v>163</v>
      </c>
      <c r="F128" s="9">
        <v>23.85</v>
      </c>
      <c r="G128" s="11" t="s">
        <v>183</v>
      </c>
      <c r="H128" s="18"/>
    </row>
    <row r="129" spans="1:8" ht="31.5">
      <c r="A129" s="37" t="s">
        <v>164</v>
      </c>
      <c r="B129" s="38"/>
      <c r="C129" s="39"/>
      <c r="D129" s="9">
        <v>2</v>
      </c>
      <c r="E129" s="7" t="s">
        <v>55</v>
      </c>
      <c r="F129" s="9">
        <v>17.78</v>
      </c>
      <c r="G129" s="11" t="s">
        <v>183</v>
      </c>
      <c r="H129" s="21"/>
    </row>
    <row r="130" spans="1:8" ht="15.75">
      <c r="A130" s="37"/>
      <c r="B130" s="38"/>
      <c r="C130" s="39"/>
      <c r="D130" s="9">
        <v>2</v>
      </c>
      <c r="E130" s="7" t="s">
        <v>53</v>
      </c>
      <c r="F130" s="9">
        <v>10.31</v>
      </c>
      <c r="G130" s="11" t="s">
        <v>183</v>
      </c>
      <c r="H130" s="18"/>
    </row>
    <row r="131" spans="1:8" ht="15.75">
      <c r="A131" s="37"/>
      <c r="B131" s="38"/>
      <c r="C131" s="39"/>
      <c r="D131" s="9">
        <v>3</v>
      </c>
      <c r="E131" s="7" t="s">
        <v>50</v>
      </c>
      <c r="F131" s="9">
        <v>60.38</v>
      </c>
      <c r="G131" s="11" t="s">
        <v>183</v>
      </c>
      <c r="H131" s="21"/>
    </row>
    <row r="132" spans="1:8" ht="15.75">
      <c r="A132" s="37" t="s">
        <v>273</v>
      </c>
      <c r="B132" s="38"/>
      <c r="C132" s="39"/>
      <c r="D132" s="9">
        <v>3</v>
      </c>
      <c r="E132" s="7" t="s">
        <v>17</v>
      </c>
      <c r="F132" s="9">
        <v>18.93</v>
      </c>
      <c r="G132" s="11" t="s">
        <v>183</v>
      </c>
      <c r="H132" s="18"/>
    </row>
    <row r="133" spans="1:8" ht="15.75">
      <c r="A133" s="37" t="s">
        <v>23</v>
      </c>
      <c r="B133" s="38"/>
      <c r="C133" s="39"/>
      <c r="D133" s="9">
        <v>3</v>
      </c>
      <c r="E133" s="7" t="s">
        <v>165</v>
      </c>
      <c r="F133" s="9">
        <v>33.24</v>
      </c>
      <c r="G133" s="11" t="s">
        <v>183</v>
      </c>
      <c r="H133" s="21"/>
    </row>
    <row r="134" spans="1:8" ht="31.5">
      <c r="A134" s="37" t="s">
        <v>166</v>
      </c>
      <c r="B134" s="38"/>
      <c r="C134" s="39"/>
      <c r="D134" s="9">
        <v>3</v>
      </c>
      <c r="E134" s="7" t="s">
        <v>167</v>
      </c>
      <c r="F134" s="9">
        <v>16.61</v>
      </c>
      <c r="G134" s="11" t="s">
        <v>183</v>
      </c>
      <c r="H134" s="18"/>
    </row>
    <row r="135" spans="1:8" ht="31.5">
      <c r="A135" s="37" t="s">
        <v>166</v>
      </c>
      <c r="B135" s="38"/>
      <c r="C135" s="39"/>
      <c r="D135" s="9">
        <v>3</v>
      </c>
      <c r="E135" s="7" t="s">
        <v>167</v>
      </c>
      <c r="F135" s="9">
        <v>57.21</v>
      </c>
      <c r="G135" s="11" t="s">
        <v>183</v>
      </c>
      <c r="H135" s="21"/>
    </row>
    <row r="136" spans="1:8" ht="15.75">
      <c r="A136" s="37" t="s">
        <v>67</v>
      </c>
      <c r="B136" s="38"/>
      <c r="C136" s="39"/>
      <c r="D136" s="9">
        <v>3</v>
      </c>
      <c r="E136" s="7" t="s">
        <v>168</v>
      </c>
      <c r="F136" s="9">
        <v>11.06</v>
      </c>
      <c r="G136" s="10" t="s">
        <v>184</v>
      </c>
      <c r="H136" s="18"/>
    </row>
    <row r="137" spans="1:8" ht="15.75">
      <c r="A137" s="37" t="s">
        <v>66</v>
      </c>
      <c r="B137" s="38"/>
      <c r="C137" s="39"/>
      <c r="D137" s="9">
        <v>3</v>
      </c>
      <c r="E137" s="7" t="s">
        <v>66</v>
      </c>
      <c r="F137" s="9">
        <v>2.51</v>
      </c>
      <c r="G137" s="10" t="s">
        <v>184</v>
      </c>
      <c r="H137" s="21"/>
    </row>
    <row r="138" spans="1:8" ht="15.75">
      <c r="A138" s="37" t="s">
        <v>169</v>
      </c>
      <c r="B138" s="38"/>
      <c r="C138" s="39"/>
      <c r="D138" s="9">
        <v>3</v>
      </c>
      <c r="E138" s="7" t="s">
        <v>170</v>
      </c>
      <c r="F138" s="9">
        <v>71.1</v>
      </c>
      <c r="G138" s="11" t="s">
        <v>183</v>
      </c>
      <c r="H138" s="18"/>
    </row>
    <row r="139" spans="1:8" ht="15.75">
      <c r="A139" s="37"/>
      <c r="B139" s="38"/>
      <c r="C139" s="39"/>
      <c r="D139" s="9">
        <v>3</v>
      </c>
      <c r="E139" s="7" t="s">
        <v>50</v>
      </c>
      <c r="F139" s="9">
        <v>49.58</v>
      </c>
      <c r="G139" s="11" t="s">
        <v>183</v>
      </c>
      <c r="H139" s="21"/>
    </row>
    <row r="140" spans="1:8" ht="15.75">
      <c r="A140" s="37" t="s">
        <v>66</v>
      </c>
      <c r="B140" s="38"/>
      <c r="C140" s="39"/>
      <c r="D140" s="9">
        <v>3</v>
      </c>
      <c r="E140" s="7" t="s">
        <v>66</v>
      </c>
      <c r="F140" s="9">
        <v>3.03</v>
      </c>
      <c r="G140" s="10" t="s">
        <v>184</v>
      </c>
      <c r="H140" s="18"/>
    </row>
    <row r="141" spans="1:8" ht="15.75">
      <c r="A141" s="37">
        <v>302</v>
      </c>
      <c r="B141" s="38"/>
      <c r="C141" s="39"/>
      <c r="D141" s="9">
        <v>3</v>
      </c>
      <c r="E141" s="7" t="s">
        <v>84</v>
      </c>
      <c r="F141" s="9">
        <v>20.78</v>
      </c>
      <c r="G141" s="11" t="s">
        <v>183</v>
      </c>
      <c r="H141" s="21"/>
    </row>
    <row r="142" spans="1:8" ht="15.75">
      <c r="A142" s="37"/>
      <c r="B142" s="38"/>
      <c r="C142" s="39"/>
      <c r="D142" s="9">
        <v>3</v>
      </c>
      <c r="E142" s="7" t="s">
        <v>91</v>
      </c>
      <c r="F142" s="9">
        <v>2.1</v>
      </c>
      <c r="G142" s="11" t="s">
        <v>183</v>
      </c>
      <c r="H142" s="18"/>
    </row>
    <row r="143" spans="1:8" ht="15.75">
      <c r="A143" s="37">
        <v>303</v>
      </c>
      <c r="B143" s="38"/>
      <c r="C143" s="39"/>
      <c r="D143" s="9">
        <v>3</v>
      </c>
      <c r="E143" s="7" t="s">
        <v>171</v>
      </c>
      <c r="F143" s="9">
        <v>34.32</v>
      </c>
      <c r="G143" s="11" t="s">
        <v>183</v>
      </c>
      <c r="H143" s="21"/>
    </row>
    <row r="144" spans="1:8" ht="15.75">
      <c r="A144" s="37" t="s">
        <v>67</v>
      </c>
      <c r="B144" s="38"/>
      <c r="C144" s="39"/>
      <c r="D144" s="9">
        <v>3</v>
      </c>
      <c r="E144" s="7" t="s">
        <v>168</v>
      </c>
      <c r="F144" s="9">
        <v>11.94</v>
      </c>
      <c r="G144" s="10" t="s">
        <v>184</v>
      </c>
      <c r="H144" s="18"/>
    </row>
    <row r="145" spans="1:8" ht="31.5">
      <c r="A145" s="37" t="s">
        <v>166</v>
      </c>
      <c r="B145" s="38"/>
      <c r="C145" s="39"/>
      <c r="D145" s="9">
        <v>3</v>
      </c>
      <c r="E145" s="7" t="s">
        <v>167</v>
      </c>
      <c r="F145" s="9">
        <v>26.55</v>
      </c>
      <c r="G145" s="11" t="s">
        <v>183</v>
      </c>
      <c r="H145" s="21"/>
    </row>
    <row r="146" spans="1:8" ht="31.5">
      <c r="A146" s="37" t="s">
        <v>166</v>
      </c>
      <c r="B146" s="38"/>
      <c r="C146" s="39"/>
      <c r="D146" s="9">
        <v>3</v>
      </c>
      <c r="E146" s="7" t="s">
        <v>167</v>
      </c>
      <c r="F146" s="9">
        <v>10.1</v>
      </c>
      <c r="G146" s="11" t="s">
        <v>183</v>
      </c>
      <c r="H146" s="18"/>
    </row>
    <row r="147" spans="1:8" ht="15.75">
      <c r="A147" s="37" t="s">
        <v>172</v>
      </c>
      <c r="B147" s="38"/>
      <c r="C147" s="39"/>
      <c r="D147" s="9">
        <v>3</v>
      </c>
      <c r="E147" s="7" t="s">
        <v>173</v>
      </c>
      <c r="F147" s="9">
        <v>20.51</v>
      </c>
      <c r="G147" s="11" t="s">
        <v>183</v>
      </c>
      <c r="H147" s="21"/>
    </row>
    <row r="148" spans="1:8" ht="31.5">
      <c r="A148" s="37" t="s">
        <v>174</v>
      </c>
      <c r="B148" s="38"/>
      <c r="C148" s="39"/>
      <c r="D148" s="9">
        <v>3</v>
      </c>
      <c r="E148" s="7" t="s">
        <v>274</v>
      </c>
      <c r="F148" s="9">
        <v>19.37</v>
      </c>
      <c r="G148" s="11" t="s">
        <v>183</v>
      </c>
      <c r="H148" s="18"/>
    </row>
    <row r="149" spans="1:8" ht="31.5">
      <c r="A149" s="37" t="s">
        <v>275</v>
      </c>
      <c r="B149" s="38"/>
      <c r="C149" s="39"/>
      <c r="D149" s="9">
        <v>3</v>
      </c>
      <c r="E149" s="7" t="s">
        <v>276</v>
      </c>
      <c r="F149" s="9">
        <v>16.2</v>
      </c>
      <c r="G149" s="11" t="s">
        <v>183</v>
      </c>
      <c r="H149" s="21"/>
    </row>
    <row r="150" spans="1:8" ht="31.5">
      <c r="A150" s="37" t="s">
        <v>175</v>
      </c>
      <c r="B150" s="38"/>
      <c r="C150" s="39"/>
      <c r="D150" s="9">
        <v>3</v>
      </c>
      <c r="E150" s="7" t="s">
        <v>176</v>
      </c>
      <c r="F150" s="9">
        <v>17.56</v>
      </c>
      <c r="G150" s="11" t="s">
        <v>183</v>
      </c>
      <c r="H150" s="18"/>
    </row>
    <row r="151" spans="1:6" ht="15.75">
      <c r="A151" s="34" t="s">
        <v>367</v>
      </c>
      <c r="B151" s="35"/>
      <c r="C151" s="35"/>
      <c r="D151" s="35"/>
      <c r="E151" s="36"/>
      <c r="F151" s="29">
        <f>SUM(F3:F150)</f>
        <v>2937.32</v>
      </c>
    </row>
  </sheetData>
  <sheetProtection/>
  <mergeCells count="151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43:C143"/>
    <mergeCell ref="A144:C144"/>
    <mergeCell ref="A145:C145"/>
    <mergeCell ref="A134:C134"/>
    <mergeCell ref="A135:C135"/>
    <mergeCell ref="A136:C136"/>
    <mergeCell ref="A137:C137"/>
    <mergeCell ref="A138:C138"/>
    <mergeCell ref="A139:C139"/>
    <mergeCell ref="A1:H1"/>
    <mergeCell ref="A151:E151"/>
    <mergeCell ref="A146:C146"/>
    <mergeCell ref="A147:C147"/>
    <mergeCell ref="A148:C148"/>
    <mergeCell ref="A149:C149"/>
    <mergeCell ref="A150:C150"/>
    <mergeCell ref="A140:C140"/>
    <mergeCell ref="A141:C141"/>
    <mergeCell ref="A142:C142"/>
  </mergeCells>
  <printOptions/>
  <pageMargins left="0.03937007874015748" right="0.03937007874015748" top="0.5511811023622047" bottom="0.5511811023622047" header="0" footer="0"/>
  <pageSetup fitToHeight="5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">
      <selection activeCell="F55" sqref="F55"/>
    </sheetView>
  </sheetViews>
  <sheetFormatPr defaultColWidth="9.140625" defaultRowHeight="15"/>
  <cols>
    <col min="3" max="3" width="12.00390625" style="0" customWidth="1"/>
    <col min="4" max="4" width="14.140625" style="0" customWidth="1"/>
    <col min="5" max="5" width="9.140625" style="1" customWidth="1"/>
    <col min="6" max="6" width="11.28125" style="1" customWidth="1"/>
    <col min="7" max="7" width="16.00390625" style="0" customWidth="1"/>
    <col min="8" max="8" width="18.140625" style="0" customWidth="1"/>
  </cols>
  <sheetData>
    <row r="1" spans="1:8" ht="31.5" customHeight="1">
      <c r="A1" s="43" t="s">
        <v>361</v>
      </c>
      <c r="B1" s="43"/>
      <c r="C1" s="43"/>
      <c r="D1" s="43"/>
      <c r="E1" s="43"/>
      <c r="F1" s="43"/>
      <c r="G1" s="43"/>
      <c r="H1" s="43"/>
    </row>
    <row r="2" spans="1:8" ht="48" thickBot="1">
      <c r="A2" s="44" t="s">
        <v>369</v>
      </c>
      <c r="B2" s="45"/>
      <c r="C2" s="46"/>
      <c r="D2" s="2" t="s">
        <v>190</v>
      </c>
      <c r="E2" s="2" t="s">
        <v>191</v>
      </c>
      <c r="F2" s="2" t="s">
        <v>227</v>
      </c>
      <c r="G2" s="3" t="s">
        <v>226</v>
      </c>
      <c r="H2" s="3" t="s">
        <v>192</v>
      </c>
    </row>
    <row r="3" spans="1:8" ht="15.75">
      <c r="A3" s="47" t="s">
        <v>1</v>
      </c>
      <c r="B3" s="48"/>
      <c r="C3" s="49"/>
      <c r="D3" s="4"/>
      <c r="E3" s="5">
        <v>1</v>
      </c>
      <c r="F3" s="5" t="s">
        <v>2</v>
      </c>
      <c r="G3" s="5">
        <v>2.5</v>
      </c>
      <c r="H3" s="6" t="s">
        <v>184</v>
      </c>
    </row>
    <row r="4" spans="1:8" ht="15.75">
      <c r="A4" s="37" t="s">
        <v>22</v>
      </c>
      <c r="B4" s="38"/>
      <c r="C4" s="39"/>
      <c r="D4" s="7"/>
      <c r="E4" s="9">
        <v>1</v>
      </c>
      <c r="F4" s="9" t="s">
        <v>2</v>
      </c>
      <c r="G4" s="9">
        <v>1.8</v>
      </c>
      <c r="H4" s="10" t="s">
        <v>184</v>
      </c>
    </row>
    <row r="5" spans="1:8" ht="15.75">
      <c r="A5" s="37" t="s">
        <v>21</v>
      </c>
      <c r="B5" s="38"/>
      <c r="C5" s="39"/>
      <c r="D5" s="7"/>
      <c r="E5" s="9">
        <v>1</v>
      </c>
      <c r="F5" s="9" t="s">
        <v>2</v>
      </c>
      <c r="G5" s="9">
        <v>5</v>
      </c>
      <c r="H5" s="10" t="s">
        <v>184</v>
      </c>
    </row>
    <row r="6" spans="1:8" ht="15.75">
      <c r="A6" s="37" t="s">
        <v>193</v>
      </c>
      <c r="B6" s="38"/>
      <c r="C6" s="39"/>
      <c r="D6" s="7" t="s">
        <v>5</v>
      </c>
      <c r="E6" s="9">
        <v>1</v>
      </c>
      <c r="F6" s="9" t="s">
        <v>2</v>
      </c>
      <c r="G6" s="9">
        <v>18</v>
      </c>
      <c r="H6" s="11" t="s">
        <v>183</v>
      </c>
    </row>
    <row r="7" spans="1:8" ht="15.75">
      <c r="A7" s="37" t="s">
        <v>194</v>
      </c>
      <c r="B7" s="38"/>
      <c r="C7" s="39"/>
      <c r="D7" s="7" t="s">
        <v>6</v>
      </c>
      <c r="E7" s="9">
        <v>1</v>
      </c>
      <c r="F7" s="9" t="s">
        <v>2</v>
      </c>
      <c r="G7" s="9">
        <v>19.5</v>
      </c>
      <c r="H7" s="11" t="s">
        <v>183</v>
      </c>
    </row>
    <row r="8" spans="1:8" ht="15.75">
      <c r="A8" s="37" t="s">
        <v>195</v>
      </c>
      <c r="B8" s="38"/>
      <c r="C8" s="39"/>
      <c r="D8" s="7" t="s">
        <v>7</v>
      </c>
      <c r="E8" s="9">
        <v>1</v>
      </c>
      <c r="F8" s="9" t="s">
        <v>2</v>
      </c>
      <c r="G8" s="9">
        <v>15.6</v>
      </c>
      <c r="H8" s="11" t="s">
        <v>183</v>
      </c>
    </row>
    <row r="9" spans="1:8" ht="15.75">
      <c r="A9" s="37" t="s">
        <v>196</v>
      </c>
      <c r="B9" s="38"/>
      <c r="C9" s="39"/>
      <c r="D9" s="7" t="s">
        <v>9</v>
      </c>
      <c r="E9" s="9">
        <v>1</v>
      </c>
      <c r="F9" s="9" t="s">
        <v>2</v>
      </c>
      <c r="G9" s="9">
        <v>15.1</v>
      </c>
      <c r="H9" s="11" t="s">
        <v>183</v>
      </c>
    </row>
    <row r="10" spans="1:8" ht="15.75">
      <c r="A10" s="37" t="s">
        <v>8</v>
      </c>
      <c r="B10" s="38"/>
      <c r="C10" s="39"/>
      <c r="D10" s="7" t="s">
        <v>10</v>
      </c>
      <c r="E10" s="9">
        <v>1</v>
      </c>
      <c r="F10" s="9" t="s">
        <v>2</v>
      </c>
      <c r="G10" s="9">
        <v>15</v>
      </c>
      <c r="H10" s="11" t="s">
        <v>183</v>
      </c>
    </row>
    <row r="11" spans="1:8" ht="15.75">
      <c r="A11" s="37" t="s">
        <v>197</v>
      </c>
      <c r="B11" s="38"/>
      <c r="C11" s="39"/>
      <c r="D11" s="7" t="s">
        <v>11</v>
      </c>
      <c r="E11" s="9">
        <v>1</v>
      </c>
      <c r="F11" s="9" t="s">
        <v>2</v>
      </c>
      <c r="G11" s="9">
        <v>15</v>
      </c>
      <c r="H11" s="11" t="s">
        <v>183</v>
      </c>
    </row>
    <row r="12" spans="1:8" ht="15.75">
      <c r="A12" s="37" t="s">
        <v>198</v>
      </c>
      <c r="B12" s="38"/>
      <c r="C12" s="39"/>
      <c r="D12" s="7" t="s">
        <v>12</v>
      </c>
      <c r="E12" s="9">
        <v>1</v>
      </c>
      <c r="F12" s="9" t="s">
        <v>2</v>
      </c>
      <c r="G12" s="9">
        <v>15</v>
      </c>
      <c r="H12" s="11" t="s">
        <v>183</v>
      </c>
    </row>
    <row r="13" spans="1:8" ht="15.75">
      <c r="A13" s="37" t="s">
        <v>199</v>
      </c>
      <c r="B13" s="38"/>
      <c r="C13" s="39"/>
      <c r="D13" s="7" t="s">
        <v>13</v>
      </c>
      <c r="E13" s="9">
        <v>1</v>
      </c>
      <c r="F13" s="9" t="s">
        <v>2</v>
      </c>
      <c r="G13" s="9">
        <v>22.9</v>
      </c>
      <c r="H13" s="11" t="s">
        <v>183</v>
      </c>
    </row>
    <row r="14" spans="1:8" ht="15.75">
      <c r="A14" s="37" t="s">
        <v>14</v>
      </c>
      <c r="B14" s="38"/>
      <c r="C14" s="39"/>
      <c r="D14" s="7" t="s">
        <v>200</v>
      </c>
      <c r="E14" s="9">
        <v>1</v>
      </c>
      <c r="F14" s="9" t="s">
        <v>2</v>
      </c>
      <c r="G14" s="9">
        <v>38.1</v>
      </c>
      <c r="H14" s="11" t="s">
        <v>183</v>
      </c>
    </row>
    <row r="15" spans="1:8" ht="15.75">
      <c r="A15" s="37" t="s">
        <v>15</v>
      </c>
      <c r="B15" s="38"/>
      <c r="C15" s="39"/>
      <c r="D15" s="7" t="s">
        <v>201</v>
      </c>
      <c r="E15" s="9">
        <v>1</v>
      </c>
      <c r="F15" s="9" t="s">
        <v>2</v>
      </c>
      <c r="G15" s="9">
        <v>11.3</v>
      </c>
      <c r="H15" s="10" t="s">
        <v>184</v>
      </c>
    </row>
    <row r="16" spans="1:8" ht="15.75">
      <c r="A16" s="37" t="s">
        <v>8</v>
      </c>
      <c r="B16" s="38"/>
      <c r="C16" s="39"/>
      <c r="D16" s="7" t="s">
        <v>16</v>
      </c>
      <c r="E16" s="9">
        <v>1</v>
      </c>
      <c r="F16" s="9" t="s">
        <v>2</v>
      </c>
      <c r="G16" s="9">
        <v>21.8</v>
      </c>
      <c r="H16" s="12" t="s">
        <v>203</v>
      </c>
    </row>
    <row r="17" spans="1:8" ht="15.75">
      <c r="A17" s="37" t="s">
        <v>8</v>
      </c>
      <c r="B17" s="38"/>
      <c r="C17" s="39"/>
      <c r="D17" s="7">
        <v>313</v>
      </c>
      <c r="E17" s="9">
        <v>1</v>
      </c>
      <c r="F17" s="9" t="s">
        <v>2</v>
      </c>
      <c r="G17" s="9">
        <v>21.8</v>
      </c>
      <c r="H17" s="12" t="s">
        <v>203</v>
      </c>
    </row>
    <row r="18" spans="1:8" ht="15.75">
      <c r="A18" s="37" t="s">
        <v>204</v>
      </c>
      <c r="B18" s="38"/>
      <c r="C18" s="39"/>
      <c r="D18" s="7" t="s">
        <v>18</v>
      </c>
      <c r="E18" s="9">
        <v>1</v>
      </c>
      <c r="F18" s="9" t="s">
        <v>2</v>
      </c>
      <c r="G18" s="9">
        <v>24</v>
      </c>
      <c r="H18" s="11" t="s">
        <v>183</v>
      </c>
    </row>
    <row r="19" spans="1:8" ht="15.75">
      <c r="A19" s="37" t="s">
        <v>205</v>
      </c>
      <c r="B19" s="38"/>
      <c r="C19" s="39"/>
      <c r="D19" s="7" t="s">
        <v>19</v>
      </c>
      <c r="E19" s="9">
        <v>1</v>
      </c>
      <c r="F19" s="9" t="s">
        <v>2</v>
      </c>
      <c r="G19" s="9">
        <v>24.6</v>
      </c>
      <c r="H19" s="12" t="s">
        <v>203</v>
      </c>
    </row>
    <row r="20" spans="1:8" ht="15.75">
      <c r="A20" s="37" t="s">
        <v>206</v>
      </c>
      <c r="B20" s="38"/>
      <c r="C20" s="39"/>
      <c r="D20" s="7" t="s">
        <v>20</v>
      </c>
      <c r="E20" s="9">
        <v>1</v>
      </c>
      <c r="F20" s="9" t="s">
        <v>2</v>
      </c>
      <c r="G20" s="9">
        <v>27</v>
      </c>
      <c r="H20" s="12" t="s">
        <v>203</v>
      </c>
    </row>
    <row r="21" spans="1:8" ht="15.75">
      <c r="A21" s="37" t="s">
        <v>180</v>
      </c>
      <c r="B21" s="38"/>
      <c r="C21" s="39"/>
      <c r="D21" s="7"/>
      <c r="E21" s="9">
        <v>1</v>
      </c>
      <c r="F21" s="9" t="s">
        <v>2</v>
      </c>
      <c r="G21" s="9">
        <v>76.4</v>
      </c>
      <c r="H21" s="11" t="s">
        <v>183</v>
      </c>
    </row>
    <row r="22" spans="1:8" ht="15.75">
      <c r="A22" s="37" t="s">
        <v>207</v>
      </c>
      <c r="B22" s="38"/>
      <c r="C22" s="39"/>
      <c r="D22" s="7"/>
      <c r="E22" s="9">
        <v>1</v>
      </c>
      <c r="F22" s="9" t="s">
        <v>2</v>
      </c>
      <c r="G22" s="9">
        <v>35.8</v>
      </c>
      <c r="H22" s="11" t="s">
        <v>183</v>
      </c>
    </row>
    <row r="23" spans="1:8" ht="15.75">
      <c r="A23" s="37" t="s">
        <v>15</v>
      </c>
      <c r="B23" s="38"/>
      <c r="C23" s="39"/>
      <c r="D23" s="8" t="s">
        <v>208</v>
      </c>
      <c r="E23" s="9">
        <v>1</v>
      </c>
      <c r="F23" s="9">
        <v>2</v>
      </c>
      <c r="G23" s="9">
        <v>7.8</v>
      </c>
      <c r="H23" s="10" t="s">
        <v>184</v>
      </c>
    </row>
    <row r="24" spans="1:8" ht="15.75">
      <c r="A24" s="37" t="s">
        <v>23</v>
      </c>
      <c r="B24" s="38"/>
      <c r="C24" s="39"/>
      <c r="D24" s="8" t="s">
        <v>208</v>
      </c>
      <c r="E24" s="9">
        <v>1</v>
      </c>
      <c r="F24" s="9">
        <v>2</v>
      </c>
      <c r="G24" s="9">
        <v>10.8</v>
      </c>
      <c r="H24" s="11" t="s">
        <v>183</v>
      </c>
    </row>
    <row r="25" spans="1:8" ht="15.75">
      <c r="A25" s="37" t="s">
        <v>209</v>
      </c>
      <c r="B25" s="38"/>
      <c r="C25" s="39"/>
      <c r="D25" s="8" t="s">
        <v>24</v>
      </c>
      <c r="E25" s="9">
        <v>1</v>
      </c>
      <c r="F25" s="9">
        <v>2</v>
      </c>
      <c r="G25" s="9">
        <v>23.6</v>
      </c>
      <c r="H25" s="12" t="s">
        <v>203</v>
      </c>
    </row>
    <row r="26" spans="1:8" ht="15.75">
      <c r="A26" s="37" t="s">
        <v>209</v>
      </c>
      <c r="B26" s="38"/>
      <c r="C26" s="39"/>
      <c r="D26" s="8" t="s">
        <v>25</v>
      </c>
      <c r="E26" s="9">
        <v>1</v>
      </c>
      <c r="F26" s="9">
        <v>2</v>
      </c>
      <c r="G26" s="9">
        <v>16.5</v>
      </c>
      <c r="H26" s="12" t="s">
        <v>203</v>
      </c>
    </row>
    <row r="27" spans="1:8" ht="15.75">
      <c r="A27" s="37" t="s">
        <v>1</v>
      </c>
      <c r="B27" s="38"/>
      <c r="C27" s="39"/>
      <c r="D27" s="7"/>
      <c r="E27" s="9">
        <v>1</v>
      </c>
      <c r="F27" s="9">
        <v>2</v>
      </c>
      <c r="G27" s="9">
        <v>13.7</v>
      </c>
      <c r="H27" s="10" t="s">
        <v>184</v>
      </c>
    </row>
    <row r="28" spans="1:8" ht="15.75">
      <c r="A28" s="37" t="s">
        <v>21</v>
      </c>
      <c r="B28" s="38"/>
      <c r="C28" s="39"/>
      <c r="D28" s="7"/>
      <c r="E28" s="9">
        <v>1</v>
      </c>
      <c r="F28" s="9">
        <v>2</v>
      </c>
      <c r="G28" s="9">
        <v>4.2</v>
      </c>
      <c r="H28" s="10" t="s">
        <v>184</v>
      </c>
    </row>
    <row r="29" spans="1:8" ht="15.75">
      <c r="A29" s="37" t="s">
        <v>178</v>
      </c>
      <c r="B29" s="38"/>
      <c r="C29" s="39"/>
      <c r="D29" s="8" t="s">
        <v>28</v>
      </c>
      <c r="E29" s="9">
        <v>1</v>
      </c>
      <c r="F29" s="9">
        <v>2</v>
      </c>
      <c r="G29" s="9">
        <v>13.2</v>
      </c>
      <c r="H29" s="11" t="s">
        <v>183</v>
      </c>
    </row>
    <row r="30" spans="1:8" ht="15.75">
      <c r="A30" s="37" t="s">
        <v>26</v>
      </c>
      <c r="B30" s="38"/>
      <c r="C30" s="39"/>
      <c r="D30" s="8" t="s">
        <v>27</v>
      </c>
      <c r="E30" s="9">
        <v>1</v>
      </c>
      <c r="F30" s="9">
        <v>2</v>
      </c>
      <c r="G30" s="9">
        <v>15.1</v>
      </c>
      <c r="H30" s="11" t="s">
        <v>183</v>
      </c>
    </row>
    <row r="31" spans="1:8" ht="15.75">
      <c r="A31" s="37" t="s">
        <v>210</v>
      </c>
      <c r="B31" s="38"/>
      <c r="C31" s="39"/>
      <c r="D31" s="7"/>
      <c r="E31" s="9">
        <v>1</v>
      </c>
      <c r="F31" s="9">
        <v>2</v>
      </c>
      <c r="G31" s="9">
        <v>34.8</v>
      </c>
      <c r="H31" s="11" t="s">
        <v>183</v>
      </c>
    </row>
    <row r="32" spans="1:8" ht="15.75">
      <c r="A32" s="37" t="s">
        <v>180</v>
      </c>
      <c r="B32" s="38"/>
      <c r="C32" s="39"/>
      <c r="D32" s="7"/>
      <c r="E32" s="9">
        <v>1</v>
      </c>
      <c r="F32" s="9">
        <v>2</v>
      </c>
      <c r="G32" s="9">
        <v>76.4</v>
      </c>
      <c r="H32" s="11" t="s">
        <v>183</v>
      </c>
    </row>
    <row r="33" spans="1:8" ht="15.75">
      <c r="A33" s="37" t="s">
        <v>179</v>
      </c>
      <c r="B33" s="38"/>
      <c r="C33" s="39"/>
      <c r="D33" s="7"/>
      <c r="E33" s="9">
        <v>1</v>
      </c>
      <c r="F33" s="9">
        <v>2</v>
      </c>
      <c r="G33" s="9">
        <v>12.8</v>
      </c>
      <c r="H33" s="11" t="s">
        <v>183</v>
      </c>
    </row>
    <row r="34" spans="1:8" ht="15.75">
      <c r="A34" s="37" t="s">
        <v>22</v>
      </c>
      <c r="B34" s="38"/>
      <c r="C34" s="39"/>
      <c r="D34" s="7"/>
      <c r="E34" s="9">
        <v>1</v>
      </c>
      <c r="F34" s="9">
        <v>2</v>
      </c>
      <c r="G34" s="9">
        <v>4.5</v>
      </c>
      <c r="H34" s="10" t="s">
        <v>184</v>
      </c>
    </row>
    <row r="35" spans="1:8" ht="15.75">
      <c r="A35" s="37" t="s">
        <v>211</v>
      </c>
      <c r="B35" s="38"/>
      <c r="C35" s="39"/>
      <c r="D35" s="7"/>
      <c r="E35" s="9">
        <v>1</v>
      </c>
      <c r="F35" s="9">
        <v>2</v>
      </c>
      <c r="G35" s="9">
        <v>35.8</v>
      </c>
      <c r="H35" s="11" t="s">
        <v>183</v>
      </c>
    </row>
    <row r="36" spans="1:8" ht="110.25">
      <c r="A36" s="37" t="s">
        <v>212</v>
      </c>
      <c r="B36" s="38"/>
      <c r="C36" s="39"/>
      <c r="D36" s="7" t="s">
        <v>213</v>
      </c>
      <c r="E36" s="9">
        <v>1</v>
      </c>
      <c r="F36" s="9">
        <v>2</v>
      </c>
      <c r="G36" s="28">
        <v>203.9</v>
      </c>
      <c r="H36" s="11" t="s">
        <v>183</v>
      </c>
    </row>
    <row r="37" spans="1:8" ht="15.75">
      <c r="A37" s="37" t="s">
        <v>1</v>
      </c>
      <c r="B37" s="38"/>
      <c r="C37" s="39"/>
      <c r="D37" s="7"/>
      <c r="E37" s="9">
        <v>1</v>
      </c>
      <c r="F37" s="9">
        <v>1</v>
      </c>
      <c r="G37" s="28">
        <v>3.9</v>
      </c>
      <c r="H37" s="10" t="s">
        <v>184</v>
      </c>
    </row>
    <row r="38" spans="1:8" ht="15.75">
      <c r="A38" s="37" t="s">
        <v>30</v>
      </c>
      <c r="B38" s="38"/>
      <c r="C38" s="39"/>
      <c r="D38" s="7"/>
      <c r="E38" s="9">
        <v>1</v>
      </c>
      <c r="F38" s="9">
        <v>1</v>
      </c>
      <c r="G38" s="9">
        <v>5.2</v>
      </c>
      <c r="H38" s="10" t="s">
        <v>184</v>
      </c>
    </row>
    <row r="39" spans="1:8" ht="15.75">
      <c r="A39" s="37" t="s">
        <v>31</v>
      </c>
      <c r="B39" s="38"/>
      <c r="C39" s="39"/>
      <c r="D39" s="7" t="s">
        <v>214</v>
      </c>
      <c r="E39" s="9">
        <v>1</v>
      </c>
      <c r="F39" s="9">
        <v>1</v>
      </c>
      <c r="G39" s="9">
        <v>32.8</v>
      </c>
      <c r="H39" s="12" t="s">
        <v>203</v>
      </c>
    </row>
    <row r="40" spans="1:8" ht="15.75">
      <c r="A40" s="37" t="s">
        <v>215</v>
      </c>
      <c r="B40" s="38"/>
      <c r="C40" s="39"/>
      <c r="D40" s="7"/>
      <c r="E40" s="9">
        <v>1</v>
      </c>
      <c r="F40" s="9">
        <v>1</v>
      </c>
      <c r="G40" s="9">
        <v>4.6</v>
      </c>
      <c r="H40" s="11" t="s">
        <v>183</v>
      </c>
    </row>
    <row r="41" spans="1:8" ht="15.75">
      <c r="A41" s="37" t="s">
        <v>180</v>
      </c>
      <c r="B41" s="38"/>
      <c r="C41" s="39"/>
      <c r="D41" s="7"/>
      <c r="E41" s="9">
        <v>1</v>
      </c>
      <c r="F41" s="9">
        <v>1</v>
      </c>
      <c r="G41" s="9">
        <v>76.1</v>
      </c>
      <c r="H41" s="11" t="s">
        <v>183</v>
      </c>
    </row>
    <row r="42" spans="1:8" ht="15.75">
      <c r="A42" s="37" t="s">
        <v>32</v>
      </c>
      <c r="B42" s="38"/>
      <c r="C42" s="39"/>
      <c r="D42" s="7" t="s">
        <v>216</v>
      </c>
      <c r="E42" s="9">
        <v>1</v>
      </c>
      <c r="F42" s="9">
        <v>1</v>
      </c>
      <c r="G42" s="9">
        <v>15.3</v>
      </c>
      <c r="H42" s="11" t="s">
        <v>183</v>
      </c>
    </row>
    <row r="43" spans="1:8" ht="31.5">
      <c r="A43" s="37" t="s">
        <v>33</v>
      </c>
      <c r="B43" s="38"/>
      <c r="C43" s="39"/>
      <c r="D43" s="7" t="s">
        <v>217</v>
      </c>
      <c r="E43" s="9">
        <v>1</v>
      </c>
      <c r="F43" s="9">
        <v>1</v>
      </c>
      <c r="G43" s="9">
        <v>59.8</v>
      </c>
      <c r="H43" s="11" t="s">
        <v>183</v>
      </c>
    </row>
    <row r="44" spans="1:8" ht="31.5">
      <c r="A44" s="37" t="s">
        <v>218</v>
      </c>
      <c r="B44" s="38"/>
      <c r="C44" s="39"/>
      <c r="D44" s="7" t="s">
        <v>219</v>
      </c>
      <c r="E44" s="9">
        <v>1</v>
      </c>
      <c r="F44" s="9">
        <v>1</v>
      </c>
      <c r="G44" s="9">
        <v>43.7</v>
      </c>
      <c r="H44" s="12" t="s">
        <v>203</v>
      </c>
    </row>
    <row r="45" spans="1:8" ht="15.75">
      <c r="A45" s="37" t="s">
        <v>22</v>
      </c>
      <c r="B45" s="38"/>
      <c r="C45" s="39"/>
      <c r="D45" s="7"/>
      <c r="E45" s="9">
        <v>1</v>
      </c>
      <c r="F45" s="9">
        <v>1</v>
      </c>
      <c r="G45" s="9">
        <v>7.8</v>
      </c>
      <c r="H45" s="10" t="s">
        <v>184</v>
      </c>
    </row>
    <row r="46" spans="1:8" ht="15.75">
      <c r="A46" s="37" t="s">
        <v>21</v>
      </c>
      <c r="B46" s="38"/>
      <c r="C46" s="39"/>
      <c r="D46" s="7"/>
      <c r="E46" s="9">
        <v>1</v>
      </c>
      <c r="F46" s="9">
        <v>1</v>
      </c>
      <c r="G46" s="9">
        <v>4.9</v>
      </c>
      <c r="H46" s="10" t="s">
        <v>184</v>
      </c>
    </row>
    <row r="47" spans="1:8" ht="15.75">
      <c r="A47" s="37" t="s">
        <v>15</v>
      </c>
      <c r="B47" s="38"/>
      <c r="C47" s="39"/>
      <c r="D47" s="7"/>
      <c r="E47" s="9">
        <v>1</v>
      </c>
      <c r="F47" s="9">
        <v>1</v>
      </c>
      <c r="G47" s="9">
        <v>5.2</v>
      </c>
      <c r="H47" s="10" t="s">
        <v>184</v>
      </c>
    </row>
    <row r="48" spans="1:8" ht="15.75">
      <c r="A48" s="37" t="s">
        <v>209</v>
      </c>
      <c r="B48" s="38"/>
      <c r="C48" s="39"/>
      <c r="D48" s="7" t="s">
        <v>34</v>
      </c>
      <c r="E48" s="9">
        <v>1</v>
      </c>
      <c r="F48" s="9">
        <v>1</v>
      </c>
      <c r="G48" s="9">
        <v>24.8</v>
      </c>
      <c r="H48" s="12" t="s">
        <v>203</v>
      </c>
    </row>
    <row r="49" spans="1:8" ht="15.75">
      <c r="A49" s="37" t="s">
        <v>35</v>
      </c>
      <c r="B49" s="38"/>
      <c r="C49" s="39"/>
      <c r="D49" s="7" t="s">
        <v>36</v>
      </c>
      <c r="E49" s="9">
        <v>1</v>
      </c>
      <c r="F49" s="9">
        <v>1</v>
      </c>
      <c r="G49" s="9">
        <v>26.9</v>
      </c>
      <c r="H49" s="12" t="s">
        <v>203</v>
      </c>
    </row>
    <row r="50" spans="1:8" ht="15.75">
      <c r="A50" s="37" t="s">
        <v>220</v>
      </c>
      <c r="B50" s="38"/>
      <c r="C50" s="39"/>
      <c r="D50" s="7"/>
      <c r="E50" s="9">
        <v>1</v>
      </c>
      <c r="F50" s="9">
        <v>1</v>
      </c>
      <c r="G50" s="28">
        <v>20.76</v>
      </c>
      <c r="H50" s="11" t="s">
        <v>183</v>
      </c>
    </row>
    <row r="51" spans="1:8" ht="15.75">
      <c r="A51" s="37" t="s">
        <v>37</v>
      </c>
      <c r="B51" s="38"/>
      <c r="C51" s="39"/>
      <c r="D51" s="7"/>
      <c r="E51" s="9">
        <v>1</v>
      </c>
      <c r="F51" s="9">
        <v>1</v>
      </c>
      <c r="G51" s="9">
        <v>42.9</v>
      </c>
      <c r="H51" s="11" t="s">
        <v>183</v>
      </c>
    </row>
    <row r="52" spans="1:8" ht="15.75">
      <c r="A52" s="37" t="s">
        <v>221</v>
      </c>
      <c r="B52" s="38"/>
      <c r="C52" s="39"/>
      <c r="D52" s="7"/>
      <c r="E52" s="9">
        <v>1</v>
      </c>
      <c r="F52" s="9">
        <v>1</v>
      </c>
      <c r="G52" s="28">
        <v>35.08</v>
      </c>
      <c r="H52" s="11" t="s">
        <v>183</v>
      </c>
    </row>
    <row r="53" spans="1:8" ht="15.75">
      <c r="A53" s="37" t="s">
        <v>222</v>
      </c>
      <c r="B53" s="38"/>
      <c r="C53" s="39"/>
      <c r="D53" s="7"/>
      <c r="E53" s="9">
        <v>1</v>
      </c>
      <c r="F53" s="9">
        <v>1</v>
      </c>
      <c r="G53" s="9">
        <v>68.5</v>
      </c>
      <c r="H53" s="11" t="s">
        <v>183</v>
      </c>
    </row>
    <row r="54" spans="1:8" ht="15.75">
      <c r="A54" s="37" t="s">
        <v>38</v>
      </c>
      <c r="B54" s="38"/>
      <c r="C54" s="39"/>
      <c r="D54" s="7" t="s">
        <v>39</v>
      </c>
      <c r="E54" s="9">
        <v>1</v>
      </c>
      <c r="F54" s="9" t="s">
        <v>223</v>
      </c>
      <c r="G54" s="9">
        <v>32.7</v>
      </c>
      <c r="H54" s="12" t="s">
        <v>203</v>
      </c>
    </row>
    <row r="55" spans="1:8" ht="15.75">
      <c r="A55" s="37" t="s">
        <v>40</v>
      </c>
      <c r="B55" s="38"/>
      <c r="C55" s="39"/>
      <c r="D55" s="7"/>
      <c r="E55" s="9">
        <v>1</v>
      </c>
      <c r="F55" s="9" t="s">
        <v>223</v>
      </c>
      <c r="G55" s="9">
        <v>4.2</v>
      </c>
      <c r="H55" s="11" t="s">
        <v>183</v>
      </c>
    </row>
    <row r="56" spans="1:8" ht="15.75">
      <c r="A56" s="37" t="s">
        <v>21</v>
      </c>
      <c r="B56" s="38"/>
      <c r="C56" s="39"/>
      <c r="D56" s="7"/>
      <c r="E56" s="9">
        <v>1</v>
      </c>
      <c r="F56" s="9" t="s">
        <v>223</v>
      </c>
      <c r="G56" s="9">
        <v>4.6</v>
      </c>
      <c r="H56" s="10" t="s">
        <v>184</v>
      </c>
    </row>
    <row r="57" spans="1:8" ht="15.75">
      <c r="A57" s="37" t="s">
        <v>41</v>
      </c>
      <c r="B57" s="38"/>
      <c r="C57" s="39"/>
      <c r="D57" s="7" t="s">
        <v>42</v>
      </c>
      <c r="E57" s="9">
        <v>1</v>
      </c>
      <c r="F57" s="9" t="s">
        <v>223</v>
      </c>
      <c r="G57" s="9">
        <v>12.9</v>
      </c>
      <c r="H57" s="10" t="s">
        <v>184</v>
      </c>
    </row>
    <row r="58" spans="1:8" ht="15.75">
      <c r="A58" s="37" t="s">
        <v>43</v>
      </c>
      <c r="B58" s="38"/>
      <c r="C58" s="39"/>
      <c r="D58" s="7" t="s">
        <v>44</v>
      </c>
      <c r="E58" s="9">
        <v>1</v>
      </c>
      <c r="F58" s="9" t="s">
        <v>223</v>
      </c>
      <c r="G58" s="9">
        <v>17.2</v>
      </c>
      <c r="H58" s="11" t="s">
        <v>183</v>
      </c>
    </row>
    <row r="59" spans="1:8" ht="15.75">
      <c r="A59" s="37" t="s">
        <v>224</v>
      </c>
      <c r="B59" s="38"/>
      <c r="C59" s="39"/>
      <c r="D59" s="7" t="s">
        <v>44</v>
      </c>
      <c r="E59" s="9">
        <v>1</v>
      </c>
      <c r="F59" s="9" t="s">
        <v>223</v>
      </c>
      <c r="G59" s="9"/>
      <c r="H59" s="13" t="s">
        <v>225</v>
      </c>
    </row>
    <row r="60" spans="1:8" ht="15.75">
      <c r="A60" s="37" t="s">
        <v>43</v>
      </c>
      <c r="B60" s="38"/>
      <c r="C60" s="39"/>
      <c r="D60" s="7" t="s">
        <v>45</v>
      </c>
      <c r="E60" s="9">
        <v>1</v>
      </c>
      <c r="F60" s="9" t="s">
        <v>223</v>
      </c>
      <c r="G60" s="9">
        <v>13.7</v>
      </c>
      <c r="H60" s="11" t="s">
        <v>183</v>
      </c>
    </row>
    <row r="61" spans="1:8" ht="15.75">
      <c r="A61" s="37" t="s">
        <v>224</v>
      </c>
      <c r="B61" s="38"/>
      <c r="C61" s="39"/>
      <c r="D61" s="7" t="s">
        <v>45</v>
      </c>
      <c r="E61" s="9">
        <v>1</v>
      </c>
      <c r="F61" s="9" t="s">
        <v>223</v>
      </c>
      <c r="G61" s="9">
        <v>13.7</v>
      </c>
      <c r="H61" s="13" t="s">
        <v>225</v>
      </c>
    </row>
    <row r="62" spans="1:8" ht="15.75">
      <c r="A62" s="37" t="s">
        <v>23</v>
      </c>
      <c r="B62" s="38"/>
      <c r="C62" s="39"/>
      <c r="D62" s="7" t="s">
        <v>46</v>
      </c>
      <c r="E62" s="9">
        <v>1</v>
      </c>
      <c r="F62" s="9" t="s">
        <v>223</v>
      </c>
      <c r="G62" s="9">
        <v>21.6</v>
      </c>
      <c r="H62" s="11" t="s">
        <v>183</v>
      </c>
    </row>
    <row r="63" spans="1:8" ht="15.75">
      <c r="A63" s="37" t="s">
        <v>1</v>
      </c>
      <c r="B63" s="38"/>
      <c r="C63" s="39"/>
      <c r="D63" s="7"/>
      <c r="E63" s="9">
        <v>1</v>
      </c>
      <c r="F63" s="9" t="s">
        <v>223</v>
      </c>
      <c r="G63" s="9">
        <v>3.8</v>
      </c>
      <c r="H63" s="13" t="s">
        <v>225</v>
      </c>
    </row>
    <row r="64" spans="1:8" ht="15.75">
      <c r="A64" s="37" t="s">
        <v>180</v>
      </c>
      <c r="B64" s="38"/>
      <c r="C64" s="39"/>
      <c r="D64" s="7"/>
      <c r="E64" s="9">
        <v>1</v>
      </c>
      <c r="F64" s="9" t="s">
        <v>223</v>
      </c>
      <c r="G64" s="9">
        <v>50.5</v>
      </c>
      <c r="H64" s="11" t="s">
        <v>183</v>
      </c>
    </row>
    <row r="65" spans="1:8" ht="15.75">
      <c r="A65" s="37" t="s">
        <v>211</v>
      </c>
      <c r="B65" s="38"/>
      <c r="C65" s="39"/>
      <c r="D65" s="7"/>
      <c r="E65" s="9">
        <v>1</v>
      </c>
      <c r="F65" s="9" t="s">
        <v>223</v>
      </c>
      <c r="G65" s="9">
        <v>62.3</v>
      </c>
      <c r="H65" s="11" t="s">
        <v>183</v>
      </c>
    </row>
    <row r="66" spans="1:7" ht="15.75">
      <c r="A66" s="34" t="s">
        <v>367</v>
      </c>
      <c r="B66" s="35"/>
      <c r="C66" s="35"/>
      <c r="D66" s="35"/>
      <c r="E66" s="35"/>
      <c r="F66" s="36"/>
      <c r="G66" s="29">
        <f>SUM(G3:G65)</f>
        <v>1614.7400000000002</v>
      </c>
    </row>
  </sheetData>
  <sheetProtection/>
  <mergeCells count="66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60:C60"/>
    <mergeCell ref="A61:C61"/>
    <mergeCell ref="A50:C50"/>
    <mergeCell ref="A51:C51"/>
    <mergeCell ref="A52:C52"/>
    <mergeCell ref="A53:C53"/>
    <mergeCell ref="A54:C54"/>
    <mergeCell ref="A55:C55"/>
    <mergeCell ref="A1:H1"/>
    <mergeCell ref="A66:F66"/>
    <mergeCell ref="A62:C62"/>
    <mergeCell ref="A63:C63"/>
    <mergeCell ref="A64:C64"/>
    <mergeCell ref="A65:C65"/>
    <mergeCell ref="A56:C56"/>
    <mergeCell ref="A57:C57"/>
    <mergeCell ref="A58:C58"/>
    <mergeCell ref="A59:C59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G29" sqref="G29"/>
    </sheetView>
  </sheetViews>
  <sheetFormatPr defaultColWidth="9.140625" defaultRowHeight="15"/>
  <cols>
    <col min="3" max="3" width="9.140625" style="14" customWidth="1"/>
    <col min="6" max="6" width="10.00390625" style="0" customWidth="1"/>
    <col min="7" max="7" width="14.28125" style="0" customWidth="1"/>
    <col min="8" max="8" width="16.57421875" style="0" customWidth="1"/>
  </cols>
  <sheetData>
    <row r="1" spans="1:8" ht="35.25" customHeight="1">
      <c r="A1" s="50" t="s">
        <v>368</v>
      </c>
      <c r="B1" s="50"/>
      <c r="C1" s="50"/>
      <c r="D1" s="50"/>
      <c r="E1" s="50"/>
      <c r="F1" s="50"/>
      <c r="G1" s="50"/>
      <c r="H1" s="50"/>
    </row>
    <row r="2" spans="1:8" ht="63.75" thickBot="1">
      <c r="A2" s="40" t="s">
        <v>370</v>
      </c>
      <c r="B2" s="42"/>
      <c r="C2" s="40" t="s">
        <v>190</v>
      </c>
      <c r="D2" s="42"/>
      <c r="E2" s="16" t="s">
        <v>191</v>
      </c>
      <c r="F2" s="16" t="s">
        <v>227</v>
      </c>
      <c r="G2" s="3" t="s">
        <v>244</v>
      </c>
      <c r="H2" s="17" t="s">
        <v>245</v>
      </c>
    </row>
    <row r="3" spans="1:8" ht="15.75">
      <c r="A3" s="51" t="s">
        <v>228</v>
      </c>
      <c r="B3" s="52"/>
      <c r="C3" s="53"/>
      <c r="D3" s="54"/>
      <c r="E3" s="19">
        <v>2</v>
      </c>
      <c r="F3" s="19">
        <v>1</v>
      </c>
      <c r="G3" s="19">
        <v>3.9</v>
      </c>
      <c r="H3" s="10" t="s">
        <v>202</v>
      </c>
    </row>
    <row r="4" spans="1:8" ht="15.75">
      <c r="A4" s="51" t="s">
        <v>47</v>
      </c>
      <c r="B4" s="52"/>
      <c r="C4" s="53"/>
      <c r="D4" s="54"/>
      <c r="E4" s="19">
        <v>2</v>
      </c>
      <c r="F4" s="19">
        <v>1</v>
      </c>
      <c r="G4" s="19">
        <v>71.2</v>
      </c>
      <c r="H4" s="11" t="s">
        <v>183</v>
      </c>
    </row>
    <row r="5" spans="1:8" ht="15.75">
      <c r="A5" s="51" t="s">
        <v>229</v>
      </c>
      <c r="B5" s="52"/>
      <c r="C5" s="53">
        <v>1</v>
      </c>
      <c r="D5" s="54"/>
      <c r="E5" s="19">
        <v>2</v>
      </c>
      <c r="F5" s="19">
        <v>1</v>
      </c>
      <c r="G5" s="28">
        <v>18.71</v>
      </c>
      <c r="H5" s="11" t="s">
        <v>183</v>
      </c>
    </row>
    <row r="6" spans="1:8" ht="15.75">
      <c r="A6" s="51" t="s">
        <v>38</v>
      </c>
      <c r="B6" s="52"/>
      <c r="C6" s="53" t="s">
        <v>230</v>
      </c>
      <c r="D6" s="54"/>
      <c r="E6" s="19">
        <v>2</v>
      </c>
      <c r="F6" s="19">
        <v>1</v>
      </c>
      <c r="G6" s="19">
        <v>27.8</v>
      </c>
      <c r="H6" s="12" t="s">
        <v>203</v>
      </c>
    </row>
    <row r="7" spans="1:8" ht="15.75">
      <c r="A7" s="51" t="s">
        <v>231</v>
      </c>
      <c r="B7" s="52"/>
      <c r="C7" s="53"/>
      <c r="D7" s="54"/>
      <c r="E7" s="19">
        <v>2</v>
      </c>
      <c r="F7" s="19">
        <v>1</v>
      </c>
      <c r="G7" s="19">
        <v>6.1</v>
      </c>
      <c r="H7" s="10" t="s">
        <v>184</v>
      </c>
    </row>
    <row r="8" spans="1:8" ht="15.75">
      <c r="A8" s="51" t="s">
        <v>232</v>
      </c>
      <c r="B8" s="52"/>
      <c r="C8" s="53">
        <v>7</v>
      </c>
      <c r="D8" s="54"/>
      <c r="E8" s="19">
        <v>2</v>
      </c>
      <c r="F8" s="19">
        <v>1</v>
      </c>
      <c r="G8" s="19">
        <v>5.8</v>
      </c>
      <c r="H8" s="10" t="s">
        <v>184</v>
      </c>
    </row>
    <row r="9" spans="1:8" ht="15.75">
      <c r="A9" s="51" t="s">
        <v>166</v>
      </c>
      <c r="B9" s="52"/>
      <c r="C9" s="53">
        <v>7</v>
      </c>
      <c r="D9" s="54"/>
      <c r="E9" s="19">
        <v>2</v>
      </c>
      <c r="F9" s="19">
        <v>1</v>
      </c>
      <c r="G9" s="19">
        <v>6.4</v>
      </c>
      <c r="H9" s="11" t="s">
        <v>183</v>
      </c>
    </row>
    <row r="10" spans="1:8" ht="15.75">
      <c r="A10" s="51" t="s">
        <v>229</v>
      </c>
      <c r="B10" s="52"/>
      <c r="C10" s="53" t="s">
        <v>233</v>
      </c>
      <c r="D10" s="54"/>
      <c r="E10" s="19">
        <v>2</v>
      </c>
      <c r="F10" s="19">
        <v>1</v>
      </c>
      <c r="G10" s="19">
        <v>42.16</v>
      </c>
      <c r="H10" s="11" t="s">
        <v>183</v>
      </c>
    </row>
    <row r="11" spans="1:8" ht="15.75">
      <c r="A11" s="51" t="s">
        <v>234</v>
      </c>
      <c r="B11" s="52"/>
      <c r="C11" s="53">
        <v>9</v>
      </c>
      <c r="D11" s="54"/>
      <c r="E11" s="19">
        <v>2</v>
      </c>
      <c r="F11" s="19">
        <v>1</v>
      </c>
      <c r="G11" s="19">
        <v>14.2</v>
      </c>
      <c r="H11" s="12" t="s">
        <v>203</v>
      </c>
    </row>
    <row r="12" spans="1:8" ht="15.75">
      <c r="A12" s="51" t="s">
        <v>48</v>
      </c>
      <c r="B12" s="52"/>
      <c r="C12" s="53">
        <v>9</v>
      </c>
      <c r="D12" s="54"/>
      <c r="E12" s="19">
        <v>2</v>
      </c>
      <c r="F12" s="19">
        <v>1</v>
      </c>
      <c r="G12" s="19">
        <v>14.2</v>
      </c>
      <c r="H12" s="11" t="s">
        <v>183</v>
      </c>
    </row>
    <row r="13" spans="1:8" ht="15.75">
      <c r="A13" s="51" t="s">
        <v>29</v>
      </c>
      <c r="B13" s="52"/>
      <c r="C13" s="53"/>
      <c r="D13" s="54"/>
      <c r="E13" s="19">
        <v>2</v>
      </c>
      <c r="F13" s="19">
        <v>1</v>
      </c>
      <c r="G13" s="19">
        <v>31.6</v>
      </c>
      <c r="H13" s="11" t="s">
        <v>183</v>
      </c>
    </row>
    <row r="14" spans="1:8" ht="15.75">
      <c r="A14" s="51" t="s">
        <v>49</v>
      </c>
      <c r="B14" s="52"/>
      <c r="C14" s="53"/>
      <c r="D14" s="54"/>
      <c r="E14" s="19">
        <v>2</v>
      </c>
      <c r="F14" s="19">
        <v>1</v>
      </c>
      <c r="G14" s="19">
        <v>50.8</v>
      </c>
      <c r="H14" s="11" t="s">
        <v>183</v>
      </c>
    </row>
    <row r="15" spans="1:8" ht="15.75">
      <c r="A15" s="51" t="s">
        <v>50</v>
      </c>
      <c r="B15" s="52"/>
      <c r="C15" s="53"/>
      <c r="D15" s="54"/>
      <c r="E15" s="19">
        <v>2</v>
      </c>
      <c r="F15" s="19">
        <v>1</v>
      </c>
      <c r="G15" s="19">
        <v>151.3</v>
      </c>
      <c r="H15" s="11" t="s">
        <v>183</v>
      </c>
    </row>
    <row r="16" spans="1:8" ht="15.75">
      <c r="A16" s="51" t="s">
        <v>51</v>
      </c>
      <c r="B16" s="52"/>
      <c r="C16" s="53"/>
      <c r="D16" s="54"/>
      <c r="E16" s="19">
        <v>2</v>
      </c>
      <c r="F16" s="19">
        <v>1</v>
      </c>
      <c r="G16" s="19">
        <v>4.9</v>
      </c>
      <c r="H16" s="11" t="s">
        <v>183</v>
      </c>
    </row>
    <row r="17" spans="1:8" ht="15.75">
      <c r="A17" s="51" t="s">
        <v>235</v>
      </c>
      <c r="B17" s="52"/>
      <c r="C17" s="53">
        <v>10</v>
      </c>
      <c r="D17" s="54"/>
      <c r="E17" s="19">
        <v>2</v>
      </c>
      <c r="F17" s="19">
        <v>1</v>
      </c>
      <c r="G17" s="19">
        <v>17.4</v>
      </c>
      <c r="H17" s="12" t="s">
        <v>203</v>
      </c>
    </row>
    <row r="18" spans="1:8" ht="15.75">
      <c r="A18" s="51" t="s">
        <v>236</v>
      </c>
      <c r="B18" s="52"/>
      <c r="C18" s="53">
        <v>10</v>
      </c>
      <c r="D18" s="54"/>
      <c r="E18" s="19">
        <v>2</v>
      </c>
      <c r="F18" s="19">
        <v>1</v>
      </c>
      <c r="G18" s="19">
        <v>6.1</v>
      </c>
      <c r="H18" s="12" t="s">
        <v>203</v>
      </c>
    </row>
    <row r="19" spans="1:8" ht="15.75">
      <c r="A19" s="51" t="s">
        <v>236</v>
      </c>
      <c r="B19" s="52"/>
      <c r="C19" s="53">
        <v>10</v>
      </c>
      <c r="D19" s="54"/>
      <c r="E19" s="19">
        <v>2</v>
      </c>
      <c r="F19" s="19">
        <v>1</v>
      </c>
      <c r="G19" s="19">
        <v>6.1</v>
      </c>
      <c r="H19" s="12" t="s">
        <v>203</v>
      </c>
    </row>
    <row r="20" spans="1:8" ht="15.75">
      <c r="A20" s="51" t="s">
        <v>236</v>
      </c>
      <c r="B20" s="52"/>
      <c r="C20" s="53">
        <v>10</v>
      </c>
      <c r="D20" s="54"/>
      <c r="E20" s="19">
        <v>2</v>
      </c>
      <c r="F20" s="19">
        <v>1</v>
      </c>
      <c r="G20" s="19">
        <v>6.1</v>
      </c>
      <c r="H20" s="12" t="s">
        <v>203</v>
      </c>
    </row>
    <row r="21" spans="1:8" ht="15.75">
      <c r="A21" s="51" t="s">
        <v>237</v>
      </c>
      <c r="B21" s="52"/>
      <c r="C21" s="53">
        <v>10</v>
      </c>
      <c r="D21" s="54"/>
      <c r="E21" s="19">
        <v>2</v>
      </c>
      <c r="F21" s="19">
        <v>1</v>
      </c>
      <c r="G21" s="19">
        <v>27.3</v>
      </c>
      <c r="H21" s="11" t="s">
        <v>183</v>
      </c>
    </row>
    <row r="22" spans="1:8" ht="15.75">
      <c r="A22" s="51" t="s">
        <v>52</v>
      </c>
      <c r="B22" s="52"/>
      <c r="C22" s="53">
        <v>10</v>
      </c>
      <c r="D22" s="54"/>
      <c r="E22" s="19">
        <v>2</v>
      </c>
      <c r="F22" s="19">
        <v>1</v>
      </c>
      <c r="G22" s="19">
        <v>7.4</v>
      </c>
      <c r="H22" s="11" t="s">
        <v>183</v>
      </c>
    </row>
    <row r="23" spans="1:8" ht="15.75">
      <c r="A23" s="51" t="s">
        <v>238</v>
      </c>
      <c r="B23" s="52"/>
      <c r="C23" s="53">
        <v>10</v>
      </c>
      <c r="D23" s="54"/>
      <c r="E23" s="19">
        <v>2</v>
      </c>
      <c r="F23" s="19">
        <v>1</v>
      </c>
      <c r="G23" s="19">
        <v>7.4</v>
      </c>
      <c r="H23" s="11" t="s">
        <v>183</v>
      </c>
    </row>
    <row r="24" spans="1:8" ht="15.75">
      <c r="A24" s="51" t="s">
        <v>239</v>
      </c>
      <c r="B24" s="52"/>
      <c r="C24" s="53">
        <v>10</v>
      </c>
      <c r="D24" s="54"/>
      <c r="E24" s="19">
        <v>2</v>
      </c>
      <c r="F24" s="19">
        <v>1</v>
      </c>
      <c r="G24" s="19">
        <v>3.8</v>
      </c>
      <c r="H24" s="10" t="s">
        <v>184</v>
      </c>
    </row>
    <row r="25" spans="1:8" ht="15.75">
      <c r="A25" s="51" t="s">
        <v>240</v>
      </c>
      <c r="B25" s="52"/>
      <c r="C25" s="53"/>
      <c r="D25" s="54"/>
      <c r="E25" s="19">
        <v>2</v>
      </c>
      <c r="F25" s="19">
        <v>1</v>
      </c>
      <c r="G25" s="19">
        <v>10.2</v>
      </c>
      <c r="H25" s="10" t="s">
        <v>184</v>
      </c>
    </row>
    <row r="26" spans="1:8" ht="15.75">
      <c r="A26" s="51" t="s">
        <v>241</v>
      </c>
      <c r="B26" s="52"/>
      <c r="C26" s="53"/>
      <c r="D26" s="54"/>
      <c r="E26" s="19">
        <v>2</v>
      </c>
      <c r="F26" s="20" t="s">
        <v>177</v>
      </c>
      <c r="G26" s="19">
        <v>172.08</v>
      </c>
      <c r="H26" s="11" t="s">
        <v>183</v>
      </c>
    </row>
    <row r="27" spans="1:8" ht="15.75">
      <c r="A27" s="51" t="s">
        <v>242</v>
      </c>
      <c r="B27" s="52"/>
      <c r="C27" s="53"/>
      <c r="D27" s="54"/>
      <c r="E27" s="19">
        <v>2</v>
      </c>
      <c r="F27" s="19">
        <v>1</v>
      </c>
      <c r="G27" s="28">
        <v>704.76</v>
      </c>
      <c r="H27" s="11" t="s">
        <v>183</v>
      </c>
    </row>
    <row r="28" spans="1:8" ht="15.75">
      <c r="A28" s="51" t="s">
        <v>243</v>
      </c>
      <c r="B28" s="52"/>
      <c r="C28" s="53"/>
      <c r="D28" s="54"/>
      <c r="E28" s="19">
        <v>2</v>
      </c>
      <c r="F28" s="19">
        <v>1</v>
      </c>
      <c r="G28" s="28">
        <v>48.02</v>
      </c>
      <c r="H28" s="11" t="s">
        <v>183</v>
      </c>
    </row>
    <row r="29" spans="1:7" ht="15.75">
      <c r="A29" s="34" t="s">
        <v>367</v>
      </c>
      <c r="B29" s="35"/>
      <c r="C29" s="35"/>
      <c r="D29" s="35"/>
      <c r="E29" s="35"/>
      <c r="F29" s="36"/>
      <c r="G29" s="29">
        <f>SUM(G3:G28)</f>
        <v>1465.73</v>
      </c>
    </row>
  </sheetData>
  <sheetProtection/>
  <mergeCells count="56">
    <mergeCell ref="A2:B2"/>
    <mergeCell ref="C2:D2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1:H1"/>
    <mergeCell ref="A29:F29"/>
    <mergeCell ref="A26:B26"/>
    <mergeCell ref="C26:D26"/>
    <mergeCell ref="A27:B27"/>
    <mergeCell ref="C27:D27"/>
    <mergeCell ref="A28:B28"/>
    <mergeCell ref="C28:D28"/>
    <mergeCell ref="A23:B23"/>
    <mergeCell ref="C23:D2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80" sqref="B80"/>
    </sheetView>
  </sheetViews>
  <sheetFormatPr defaultColWidth="9.140625" defaultRowHeight="15"/>
  <cols>
    <col min="1" max="1" width="14.8515625" style="0" customWidth="1"/>
    <col min="2" max="2" width="17.8515625" style="0" customWidth="1"/>
    <col min="3" max="3" width="16.00390625" style="0" customWidth="1"/>
    <col min="4" max="4" width="15.7109375" style="0" customWidth="1"/>
  </cols>
  <sheetData>
    <row r="1" spans="1:4" ht="36.75" customHeight="1">
      <c r="A1" s="50" t="s">
        <v>362</v>
      </c>
      <c r="B1" s="50"/>
      <c r="C1" s="50"/>
      <c r="D1" s="50"/>
    </row>
    <row r="2" spans="1:4" ht="31.5">
      <c r="A2" s="22" t="s">
        <v>372</v>
      </c>
      <c r="B2" s="22" t="s">
        <v>277</v>
      </c>
      <c r="C2" s="22" t="s">
        <v>278</v>
      </c>
      <c r="D2" s="22" t="s">
        <v>181</v>
      </c>
    </row>
    <row r="3" spans="1:4" ht="15.75">
      <c r="A3" s="55" t="s">
        <v>182</v>
      </c>
      <c r="B3" s="56"/>
      <c r="C3" s="56"/>
      <c r="D3" s="57"/>
    </row>
    <row r="4" spans="1:4" ht="15.75">
      <c r="A4" s="19"/>
      <c r="B4" s="19" t="s">
        <v>3</v>
      </c>
      <c r="C4" s="19">
        <v>9.1</v>
      </c>
      <c r="D4" s="11" t="s">
        <v>183</v>
      </c>
    </row>
    <row r="5" spans="1:4" ht="15.75">
      <c r="A5" s="19"/>
      <c r="B5" s="19" t="s">
        <v>279</v>
      </c>
      <c r="C5" s="19">
        <v>12.8</v>
      </c>
      <c r="D5" s="11" t="s">
        <v>183</v>
      </c>
    </row>
    <row r="6" spans="1:4" ht="15.75">
      <c r="A6" s="19" t="s">
        <v>280</v>
      </c>
      <c r="B6" s="19" t="s">
        <v>281</v>
      </c>
      <c r="C6" s="19">
        <v>27.56</v>
      </c>
      <c r="D6" s="11" t="s">
        <v>183</v>
      </c>
    </row>
    <row r="7" spans="1:4" ht="15.75">
      <c r="A7" s="19" t="s">
        <v>282</v>
      </c>
      <c r="B7" s="19" t="s">
        <v>283</v>
      </c>
      <c r="C7" s="19">
        <v>15.88</v>
      </c>
      <c r="D7" s="11" t="s">
        <v>183</v>
      </c>
    </row>
    <row r="8" spans="1:4" ht="15.75">
      <c r="A8" s="19" t="s">
        <v>284</v>
      </c>
      <c r="B8" s="19" t="s">
        <v>86</v>
      </c>
      <c r="C8" s="19">
        <v>13.8</v>
      </c>
      <c r="D8" s="11" t="s">
        <v>183</v>
      </c>
    </row>
    <row r="9" spans="1:4" ht="15.75">
      <c r="A9" s="19" t="s">
        <v>285</v>
      </c>
      <c r="B9" s="19" t="s">
        <v>283</v>
      </c>
      <c r="C9" s="19">
        <v>15.54</v>
      </c>
      <c r="D9" s="11" t="s">
        <v>183</v>
      </c>
    </row>
    <row r="10" spans="1:4" ht="15.75">
      <c r="A10" s="19" t="s">
        <v>286</v>
      </c>
      <c r="B10" s="19" t="s">
        <v>287</v>
      </c>
      <c r="C10" s="19">
        <v>16.41</v>
      </c>
      <c r="D10" s="11" t="s">
        <v>183</v>
      </c>
    </row>
    <row r="11" spans="1:4" ht="15.75">
      <c r="A11" s="19" t="s">
        <v>288</v>
      </c>
      <c r="B11" s="19" t="s">
        <v>289</v>
      </c>
      <c r="C11" s="19">
        <v>13.38</v>
      </c>
      <c r="D11" s="11" t="s">
        <v>183</v>
      </c>
    </row>
    <row r="12" spans="1:4" ht="15.75">
      <c r="A12" s="19" t="s">
        <v>290</v>
      </c>
      <c r="B12" s="19" t="s">
        <v>289</v>
      </c>
      <c r="C12" s="19">
        <v>17.41</v>
      </c>
      <c r="D12" s="11" t="s">
        <v>183</v>
      </c>
    </row>
    <row r="13" spans="1:4" ht="15.75">
      <c r="A13" s="19" t="s">
        <v>291</v>
      </c>
      <c r="B13" s="19" t="s">
        <v>292</v>
      </c>
      <c r="C13" s="19">
        <v>22.93</v>
      </c>
      <c r="D13" s="12" t="s">
        <v>203</v>
      </c>
    </row>
    <row r="14" spans="1:4" ht="15.75">
      <c r="A14" s="19" t="s">
        <v>293</v>
      </c>
      <c r="B14" s="19" t="s">
        <v>294</v>
      </c>
      <c r="C14" s="19">
        <v>21.22</v>
      </c>
      <c r="D14" s="10" t="s">
        <v>184</v>
      </c>
    </row>
    <row r="15" spans="1:4" ht="15.75">
      <c r="A15" s="19"/>
      <c r="B15" s="19" t="s">
        <v>295</v>
      </c>
      <c r="C15" s="19">
        <v>33.45</v>
      </c>
      <c r="D15" s="11" t="s">
        <v>183</v>
      </c>
    </row>
    <row r="16" spans="1:4" ht="15.75">
      <c r="A16" s="19" t="s">
        <v>296</v>
      </c>
      <c r="B16" s="19" t="s">
        <v>61</v>
      </c>
      <c r="C16" s="19">
        <v>17.43</v>
      </c>
      <c r="D16" s="11" t="s">
        <v>183</v>
      </c>
    </row>
    <row r="17" spans="1:4" ht="47.25">
      <c r="A17" s="19" t="s">
        <v>297</v>
      </c>
      <c r="B17" s="19" t="s">
        <v>298</v>
      </c>
      <c r="C17" s="19">
        <v>14.74</v>
      </c>
      <c r="D17" s="11" t="s">
        <v>183</v>
      </c>
    </row>
    <row r="18" spans="1:4" ht="47.25">
      <c r="A18" s="19" t="s">
        <v>297</v>
      </c>
      <c r="B18" s="19" t="s">
        <v>299</v>
      </c>
      <c r="C18" s="19">
        <v>13.24</v>
      </c>
      <c r="D18" s="10" t="s">
        <v>184</v>
      </c>
    </row>
    <row r="19" spans="1:4" ht="15.75">
      <c r="A19" s="19" t="s">
        <v>300</v>
      </c>
      <c r="B19" s="19" t="s">
        <v>301</v>
      </c>
      <c r="C19" s="19">
        <v>17.96</v>
      </c>
      <c r="D19" s="11" t="s">
        <v>183</v>
      </c>
    </row>
    <row r="20" spans="1:4" ht="15.75">
      <c r="A20" s="19" t="s">
        <v>300</v>
      </c>
      <c r="B20" s="19" t="s">
        <v>302</v>
      </c>
      <c r="C20" s="19">
        <v>15.31</v>
      </c>
      <c r="D20" s="10" t="s">
        <v>184</v>
      </c>
    </row>
    <row r="21" spans="1:4" ht="15.75">
      <c r="A21" s="19"/>
      <c r="B21" s="19" t="s">
        <v>50</v>
      </c>
      <c r="C21" s="19">
        <v>112.51</v>
      </c>
      <c r="D21" s="11" t="s">
        <v>183</v>
      </c>
    </row>
    <row r="22" spans="1:4" ht="15.75">
      <c r="A22" s="19" t="s">
        <v>303</v>
      </c>
      <c r="B22" s="19" t="s">
        <v>304</v>
      </c>
      <c r="C22" s="19">
        <v>20.42</v>
      </c>
      <c r="D22" s="11" t="s">
        <v>183</v>
      </c>
    </row>
    <row r="23" spans="1:4" ht="15.75">
      <c r="A23" s="19" t="s">
        <v>303</v>
      </c>
      <c r="B23" s="19" t="s">
        <v>305</v>
      </c>
      <c r="C23" s="19">
        <v>15.49</v>
      </c>
      <c r="D23" s="10" t="s">
        <v>184</v>
      </c>
    </row>
    <row r="24" spans="1:4" ht="15.75">
      <c r="A24" s="19"/>
      <c r="B24" s="19" t="s">
        <v>279</v>
      </c>
      <c r="C24" s="19">
        <v>12.98</v>
      </c>
      <c r="D24" s="11" t="s">
        <v>183</v>
      </c>
    </row>
    <row r="25" spans="1:4" ht="31.5">
      <c r="A25" s="19"/>
      <c r="B25" s="19" t="s">
        <v>306</v>
      </c>
      <c r="C25" s="19">
        <v>35.18</v>
      </c>
      <c r="D25" s="11" t="s">
        <v>183</v>
      </c>
    </row>
    <row r="26" spans="1:4" ht="31.5">
      <c r="A26" s="19" t="s">
        <v>307</v>
      </c>
      <c r="B26" s="19" t="s">
        <v>308</v>
      </c>
      <c r="C26" s="19">
        <v>84.7</v>
      </c>
      <c r="D26" s="11" t="s">
        <v>183</v>
      </c>
    </row>
    <row r="27" spans="1:4" ht="15.75">
      <c r="A27" s="19" t="s">
        <v>309</v>
      </c>
      <c r="B27" s="19" t="s">
        <v>310</v>
      </c>
      <c r="C27" s="19">
        <v>4.36</v>
      </c>
      <c r="D27" s="10" t="s">
        <v>184</v>
      </c>
    </row>
    <row r="28" spans="1:4" ht="15.75">
      <c r="A28" s="19" t="s">
        <v>311</v>
      </c>
      <c r="B28" s="9" t="s">
        <v>312</v>
      </c>
      <c r="C28" s="19">
        <v>33</v>
      </c>
      <c r="D28" s="11" t="s">
        <v>183</v>
      </c>
    </row>
    <row r="29" spans="1:4" ht="15.75">
      <c r="A29" s="19" t="s">
        <v>313</v>
      </c>
      <c r="B29" s="19" t="s">
        <v>314</v>
      </c>
      <c r="C29" s="19">
        <v>8.35</v>
      </c>
      <c r="D29" s="11" t="s">
        <v>183</v>
      </c>
    </row>
    <row r="30" spans="1:4" ht="15.75">
      <c r="A30" s="19" t="s">
        <v>315</v>
      </c>
      <c r="B30" s="19" t="s">
        <v>316</v>
      </c>
      <c r="C30" s="19">
        <v>14.1</v>
      </c>
      <c r="D30" s="11" t="s">
        <v>183</v>
      </c>
    </row>
    <row r="31" spans="1:4" ht="31.5">
      <c r="A31" s="19" t="s">
        <v>317</v>
      </c>
      <c r="B31" s="19" t="s">
        <v>318</v>
      </c>
      <c r="C31" s="19">
        <v>29.42</v>
      </c>
      <c r="D31" s="11" t="s">
        <v>183</v>
      </c>
    </row>
    <row r="32" spans="1:4" ht="15.75">
      <c r="A32" s="19"/>
      <c r="B32" s="19" t="s">
        <v>279</v>
      </c>
      <c r="C32" s="19">
        <v>8.65</v>
      </c>
      <c r="D32" s="11" t="s">
        <v>183</v>
      </c>
    </row>
    <row r="33" spans="1:4" ht="15.75">
      <c r="A33" s="19"/>
      <c r="B33" s="19" t="s">
        <v>279</v>
      </c>
      <c r="C33" s="19">
        <v>15.68</v>
      </c>
      <c r="D33" s="11" t="s">
        <v>183</v>
      </c>
    </row>
    <row r="34" spans="1:4" ht="15.75">
      <c r="A34" s="19"/>
      <c r="B34" s="19" t="s">
        <v>279</v>
      </c>
      <c r="C34" s="19">
        <v>3.7</v>
      </c>
      <c r="D34" s="11" t="s">
        <v>183</v>
      </c>
    </row>
    <row r="35" spans="1:4" ht="15.75">
      <c r="A35" s="19"/>
      <c r="B35" s="19" t="s">
        <v>279</v>
      </c>
      <c r="C35" s="19">
        <v>9</v>
      </c>
      <c r="D35" s="11" t="s">
        <v>183</v>
      </c>
    </row>
    <row r="36" spans="1:4" ht="15.75">
      <c r="A36" s="19"/>
      <c r="B36" s="19" t="s">
        <v>319</v>
      </c>
      <c r="C36" s="19">
        <v>18.95</v>
      </c>
      <c r="D36" s="11" t="s">
        <v>183</v>
      </c>
    </row>
    <row r="37" spans="1:4" ht="15.75">
      <c r="A37" s="19"/>
      <c r="B37" s="19" t="s">
        <v>319</v>
      </c>
      <c r="C37" s="19">
        <v>12.97</v>
      </c>
      <c r="D37" s="11" t="s">
        <v>183</v>
      </c>
    </row>
    <row r="38" spans="1:4" ht="15.75">
      <c r="A38" s="24"/>
      <c r="B38" s="19" t="s">
        <v>320</v>
      </c>
      <c r="C38" s="19">
        <v>19.06</v>
      </c>
      <c r="D38" s="11" t="s">
        <v>183</v>
      </c>
    </row>
    <row r="39" spans="1:4" ht="15.75">
      <c r="A39" s="24"/>
      <c r="B39" s="19" t="s">
        <v>321</v>
      </c>
      <c r="C39" s="19">
        <v>11.37</v>
      </c>
      <c r="D39" s="11" t="s">
        <v>183</v>
      </c>
    </row>
    <row r="40" spans="1:4" ht="15.75">
      <c r="A40" s="24"/>
      <c r="B40" s="19" t="s">
        <v>322</v>
      </c>
      <c r="C40" s="19">
        <v>2.8</v>
      </c>
      <c r="D40" s="11" t="s">
        <v>183</v>
      </c>
    </row>
    <row r="41" spans="1:4" ht="15.75">
      <c r="A41" s="25" t="s">
        <v>185</v>
      </c>
      <c r="B41" s="25"/>
      <c r="C41" s="26">
        <f>SUM(C4:C40)</f>
        <v>770.85</v>
      </c>
      <c r="D41" s="27"/>
    </row>
    <row r="42" spans="1:4" ht="15.75">
      <c r="A42" s="55" t="s">
        <v>186</v>
      </c>
      <c r="B42" s="56"/>
      <c r="C42" s="56"/>
      <c r="D42" s="57"/>
    </row>
    <row r="43" spans="1:4" ht="15.75">
      <c r="A43" s="19"/>
      <c r="B43" s="19" t="s">
        <v>136</v>
      </c>
      <c r="C43" s="19">
        <v>22.42</v>
      </c>
      <c r="D43" s="11" t="s">
        <v>183</v>
      </c>
    </row>
    <row r="44" spans="1:4" ht="15.75">
      <c r="A44" s="19"/>
      <c r="B44" s="19" t="s">
        <v>50</v>
      </c>
      <c r="C44" s="19">
        <v>127.51</v>
      </c>
      <c r="D44" s="11" t="s">
        <v>183</v>
      </c>
    </row>
    <row r="45" spans="1:4" ht="15.75">
      <c r="A45" s="19" t="s">
        <v>323</v>
      </c>
      <c r="B45" s="19" t="s">
        <v>292</v>
      </c>
      <c r="C45" s="19">
        <v>17.67</v>
      </c>
      <c r="D45" s="11" t="s">
        <v>183</v>
      </c>
    </row>
    <row r="46" spans="1:4" ht="15.75">
      <c r="A46" s="19" t="s">
        <v>324</v>
      </c>
      <c r="B46" s="19" t="s">
        <v>281</v>
      </c>
      <c r="C46" s="19">
        <v>34.1</v>
      </c>
      <c r="D46" s="11" t="s">
        <v>183</v>
      </c>
    </row>
    <row r="47" spans="1:4" ht="31.5">
      <c r="A47" s="19" t="s">
        <v>325</v>
      </c>
      <c r="B47" s="9" t="s">
        <v>326</v>
      </c>
      <c r="C47" s="19">
        <v>29.83</v>
      </c>
      <c r="D47" s="11" t="s">
        <v>183</v>
      </c>
    </row>
    <row r="48" spans="1:4" ht="47.25">
      <c r="A48" s="19" t="s">
        <v>327</v>
      </c>
      <c r="B48" s="9" t="s">
        <v>328</v>
      </c>
      <c r="C48" s="19">
        <v>19</v>
      </c>
      <c r="D48" s="11" t="s">
        <v>183</v>
      </c>
    </row>
    <row r="49" spans="1:4" ht="47.25">
      <c r="A49" s="19" t="s">
        <v>329</v>
      </c>
      <c r="B49" s="9" t="s">
        <v>330</v>
      </c>
      <c r="C49" s="19">
        <v>14.34</v>
      </c>
      <c r="D49" s="11" t="s">
        <v>183</v>
      </c>
    </row>
    <row r="50" spans="1:4" ht="31.5">
      <c r="A50" s="19" t="s">
        <v>331</v>
      </c>
      <c r="B50" s="19" t="s">
        <v>332</v>
      </c>
      <c r="C50" s="19">
        <v>40.74</v>
      </c>
      <c r="D50" s="11" t="s">
        <v>183</v>
      </c>
    </row>
    <row r="51" spans="1:4" ht="31.5">
      <c r="A51" s="19" t="s">
        <v>333</v>
      </c>
      <c r="B51" s="19" t="s">
        <v>332</v>
      </c>
      <c r="C51" s="19">
        <v>36.17</v>
      </c>
      <c r="D51" s="11" t="s">
        <v>183</v>
      </c>
    </row>
    <row r="52" spans="1:4" ht="15.75">
      <c r="A52" s="19" t="s">
        <v>334</v>
      </c>
      <c r="B52" s="19" t="s">
        <v>335</v>
      </c>
      <c r="C52" s="19">
        <v>13.31</v>
      </c>
      <c r="D52" s="10" t="s">
        <v>184</v>
      </c>
    </row>
    <row r="53" spans="1:4" ht="15.75">
      <c r="A53" s="19" t="s">
        <v>336</v>
      </c>
      <c r="B53" s="19" t="s">
        <v>337</v>
      </c>
      <c r="C53" s="19">
        <v>11.83</v>
      </c>
      <c r="D53" s="10" t="s">
        <v>184</v>
      </c>
    </row>
    <row r="54" spans="1:4" ht="15.75">
      <c r="A54" s="9"/>
      <c r="B54" s="9" t="s">
        <v>310</v>
      </c>
      <c r="C54" s="19">
        <v>8.37</v>
      </c>
      <c r="D54" s="10" t="s">
        <v>184</v>
      </c>
    </row>
    <row r="55" spans="1:4" ht="15.75">
      <c r="A55" s="9"/>
      <c r="B55" s="9" t="s">
        <v>338</v>
      </c>
      <c r="C55" s="19">
        <v>4.95</v>
      </c>
      <c r="D55" s="10" t="s">
        <v>184</v>
      </c>
    </row>
    <row r="56" spans="1:4" ht="15.75">
      <c r="A56" s="19" t="s">
        <v>339</v>
      </c>
      <c r="B56" s="19" t="s">
        <v>281</v>
      </c>
      <c r="C56" s="19">
        <v>39.34</v>
      </c>
      <c r="D56" s="11" t="s">
        <v>183</v>
      </c>
    </row>
    <row r="57" spans="1:4" ht="47.25">
      <c r="A57" s="19" t="s">
        <v>340</v>
      </c>
      <c r="B57" s="19" t="s">
        <v>298</v>
      </c>
      <c r="C57" s="19">
        <v>21.32</v>
      </c>
      <c r="D57" s="11" t="s">
        <v>183</v>
      </c>
    </row>
    <row r="58" spans="1:4" ht="47.25">
      <c r="A58" s="19" t="s">
        <v>340</v>
      </c>
      <c r="B58" s="19" t="s">
        <v>299</v>
      </c>
      <c r="C58" s="19">
        <v>18.09</v>
      </c>
      <c r="D58" s="10" t="s">
        <v>184</v>
      </c>
    </row>
    <row r="59" spans="1:4" ht="15.75">
      <c r="A59" s="19" t="s">
        <v>341</v>
      </c>
      <c r="B59" s="19" t="s">
        <v>342</v>
      </c>
      <c r="C59" s="19">
        <v>19</v>
      </c>
      <c r="D59" s="12" t="s">
        <v>203</v>
      </c>
    </row>
    <row r="60" spans="1:4" ht="31.5">
      <c r="A60" s="19" t="s">
        <v>343</v>
      </c>
      <c r="B60" s="19" t="s">
        <v>344</v>
      </c>
      <c r="C60" s="19">
        <v>22.94</v>
      </c>
      <c r="D60" s="11" t="s">
        <v>183</v>
      </c>
    </row>
    <row r="61" spans="1:4" ht="15.75">
      <c r="A61" s="19" t="s">
        <v>345</v>
      </c>
      <c r="B61" s="19" t="s">
        <v>86</v>
      </c>
      <c r="C61" s="19">
        <v>40.46</v>
      </c>
      <c r="D61" s="11" t="s">
        <v>183</v>
      </c>
    </row>
    <row r="62" spans="1:4" ht="15.75">
      <c r="A62" s="19" t="s">
        <v>346</v>
      </c>
      <c r="B62" s="19" t="s">
        <v>281</v>
      </c>
      <c r="C62" s="19">
        <v>40.14</v>
      </c>
      <c r="D62" s="11" t="s">
        <v>183</v>
      </c>
    </row>
    <row r="63" spans="1:4" ht="31.5">
      <c r="A63" s="19" t="s">
        <v>347</v>
      </c>
      <c r="B63" s="19" t="s">
        <v>348</v>
      </c>
      <c r="C63" s="19">
        <v>14.76</v>
      </c>
      <c r="D63" s="11" t="s">
        <v>183</v>
      </c>
    </row>
    <row r="64" spans="1:4" ht="15.75">
      <c r="A64" s="19"/>
      <c r="B64" s="19" t="s">
        <v>279</v>
      </c>
      <c r="C64" s="19">
        <v>16.84</v>
      </c>
      <c r="D64" s="11" t="s">
        <v>183</v>
      </c>
    </row>
    <row r="65" spans="1:4" ht="15.75">
      <c r="A65" s="19"/>
      <c r="B65" s="19" t="s">
        <v>319</v>
      </c>
      <c r="C65" s="19">
        <v>10.51</v>
      </c>
      <c r="D65" s="11" t="s">
        <v>183</v>
      </c>
    </row>
    <row r="66" spans="1:4" ht="15.75">
      <c r="A66" s="19"/>
      <c r="B66" s="19" t="s">
        <v>319</v>
      </c>
      <c r="C66" s="19">
        <v>21.6</v>
      </c>
      <c r="D66" s="11" t="s">
        <v>183</v>
      </c>
    </row>
    <row r="67" spans="1:4" ht="15.75">
      <c r="A67" s="24"/>
      <c r="B67" s="19" t="s">
        <v>320</v>
      </c>
      <c r="C67" s="19">
        <v>19.06</v>
      </c>
      <c r="D67" s="11" t="s">
        <v>183</v>
      </c>
    </row>
    <row r="68" spans="1:4" ht="15.75">
      <c r="A68" s="24"/>
      <c r="B68" s="19" t="s">
        <v>321</v>
      </c>
      <c r="C68" s="19">
        <v>11.37</v>
      </c>
      <c r="D68" s="11" t="s">
        <v>183</v>
      </c>
    </row>
    <row r="69" spans="1:4" ht="15.75">
      <c r="A69" s="24"/>
      <c r="B69" s="19" t="s">
        <v>322</v>
      </c>
      <c r="C69" s="19">
        <v>2.8</v>
      </c>
      <c r="D69" s="11" t="s">
        <v>183</v>
      </c>
    </row>
    <row r="70" spans="1:4" ht="15.75">
      <c r="A70" s="25" t="s">
        <v>187</v>
      </c>
      <c r="B70" s="25"/>
      <c r="C70" s="26">
        <f>SUM(C43:C69)</f>
        <v>678.4699999999999</v>
      </c>
      <c r="D70" s="27"/>
    </row>
    <row r="71" spans="1:4" ht="15.75">
      <c r="A71" s="55" t="s">
        <v>188</v>
      </c>
      <c r="B71" s="56"/>
      <c r="C71" s="56"/>
      <c r="D71" s="57"/>
    </row>
    <row r="72" spans="1:4" ht="15.75">
      <c r="A72" s="19" t="s">
        <v>349</v>
      </c>
      <c r="B72" s="19" t="s">
        <v>229</v>
      </c>
      <c r="C72" s="19">
        <v>17.74</v>
      </c>
      <c r="D72" s="11" t="s">
        <v>183</v>
      </c>
    </row>
    <row r="73" spans="1:4" ht="15.75">
      <c r="A73" s="19" t="s">
        <v>350</v>
      </c>
      <c r="B73" s="19" t="s">
        <v>229</v>
      </c>
      <c r="C73" s="19">
        <v>23.01</v>
      </c>
      <c r="D73" s="11" t="s">
        <v>183</v>
      </c>
    </row>
    <row r="74" spans="1:4" ht="15.75">
      <c r="A74" s="19" t="s">
        <v>351</v>
      </c>
      <c r="B74" s="19" t="s">
        <v>120</v>
      </c>
      <c r="C74" s="19">
        <v>18.85</v>
      </c>
      <c r="D74" s="11" t="s">
        <v>183</v>
      </c>
    </row>
    <row r="75" spans="1:4" ht="15.75">
      <c r="A75" s="19" t="s">
        <v>352</v>
      </c>
      <c r="B75" s="19" t="s">
        <v>353</v>
      </c>
      <c r="C75" s="19">
        <v>34.08</v>
      </c>
      <c r="D75" s="11" t="s">
        <v>183</v>
      </c>
    </row>
    <row r="76" spans="1:4" ht="15.75">
      <c r="A76" s="19" t="s">
        <v>354</v>
      </c>
      <c r="B76" s="19" t="s">
        <v>355</v>
      </c>
      <c r="C76" s="19">
        <v>32.3</v>
      </c>
      <c r="D76" s="11" t="s">
        <v>183</v>
      </c>
    </row>
    <row r="77" spans="1:4" ht="15.75">
      <c r="A77" s="19"/>
      <c r="B77" s="19" t="s">
        <v>50</v>
      </c>
      <c r="C77" s="19">
        <v>78.6</v>
      </c>
      <c r="D77" s="11" t="s">
        <v>183</v>
      </c>
    </row>
    <row r="78" spans="1:4" ht="15.75">
      <c r="A78" s="19"/>
      <c r="B78" s="19" t="s">
        <v>279</v>
      </c>
      <c r="C78" s="19">
        <v>8.95</v>
      </c>
      <c r="D78" s="11" t="s">
        <v>183</v>
      </c>
    </row>
    <row r="79" spans="1:4" ht="15.75">
      <c r="A79" s="19"/>
      <c r="B79" s="19" t="s">
        <v>310</v>
      </c>
      <c r="C79" s="19">
        <v>1.54</v>
      </c>
      <c r="D79" s="10" t="s">
        <v>184</v>
      </c>
    </row>
    <row r="80" spans="1:4" ht="15.75">
      <c r="A80" s="19"/>
      <c r="B80" s="19" t="s">
        <v>310</v>
      </c>
      <c r="C80" s="19">
        <v>1.54</v>
      </c>
      <c r="D80" s="10" t="s">
        <v>184</v>
      </c>
    </row>
    <row r="81" spans="1:5" ht="47.25">
      <c r="A81" s="19" t="s">
        <v>356</v>
      </c>
      <c r="B81" s="19" t="s">
        <v>357</v>
      </c>
      <c r="C81" s="19">
        <v>17.26</v>
      </c>
      <c r="D81" s="11" t="s">
        <v>183</v>
      </c>
      <c r="E81" s="10" t="s">
        <v>71</v>
      </c>
    </row>
    <row r="82" spans="1:5" ht="47.25">
      <c r="A82" s="19" t="s">
        <v>358</v>
      </c>
      <c r="B82" s="19" t="s">
        <v>357</v>
      </c>
      <c r="C82" s="19">
        <v>17.06</v>
      </c>
      <c r="D82" s="11" t="s">
        <v>183</v>
      </c>
      <c r="E82" s="10" t="s">
        <v>71</v>
      </c>
    </row>
    <row r="83" spans="1:4" ht="15.75">
      <c r="A83" s="19" t="s">
        <v>359</v>
      </c>
      <c r="B83" s="19" t="s">
        <v>360</v>
      </c>
      <c r="C83" s="19">
        <v>26.48</v>
      </c>
      <c r="D83" s="11" t="s">
        <v>183</v>
      </c>
    </row>
    <row r="84" spans="1:4" ht="15.75">
      <c r="A84" s="19"/>
      <c r="B84" s="19" t="s">
        <v>319</v>
      </c>
      <c r="C84" s="19">
        <v>6.9</v>
      </c>
      <c r="D84" s="11" t="s">
        <v>183</v>
      </c>
    </row>
    <row r="85" spans="1:4" ht="15.75">
      <c r="A85" s="24"/>
      <c r="B85" s="19" t="s">
        <v>320</v>
      </c>
      <c r="C85" s="19">
        <v>19.06</v>
      </c>
      <c r="D85" s="11" t="s">
        <v>183</v>
      </c>
    </row>
    <row r="86" spans="1:4" ht="15.75">
      <c r="A86" s="24"/>
      <c r="B86" s="19" t="s">
        <v>321</v>
      </c>
      <c r="C86" s="19">
        <v>11.37</v>
      </c>
      <c r="D86" s="11" t="s">
        <v>183</v>
      </c>
    </row>
    <row r="87" spans="1:4" ht="15.75">
      <c r="A87" s="24"/>
      <c r="B87" s="19" t="s">
        <v>322</v>
      </c>
      <c r="C87" s="19">
        <v>2.8</v>
      </c>
      <c r="D87" s="11" t="s">
        <v>183</v>
      </c>
    </row>
    <row r="88" spans="1:4" ht="15.75">
      <c r="A88" s="25" t="s">
        <v>189</v>
      </c>
      <c r="B88" s="26"/>
      <c r="C88" s="26">
        <f>SUM(C72:C87)</f>
        <v>317.53999999999996</v>
      </c>
      <c r="D88" s="27"/>
    </row>
    <row r="89" spans="1:3" ht="15.75">
      <c r="A89" s="34" t="s">
        <v>367</v>
      </c>
      <c r="B89" s="36"/>
      <c r="C89" s="29">
        <f>C41+C70+C88</f>
        <v>1766.86</v>
      </c>
    </row>
  </sheetData>
  <sheetProtection/>
  <mergeCells count="5">
    <mergeCell ref="A1:D1"/>
    <mergeCell ref="A89:B89"/>
    <mergeCell ref="A3:D3"/>
    <mergeCell ref="A42:D42"/>
    <mergeCell ref="A71:D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6.140625" style="0" customWidth="1"/>
    <col min="2" max="2" width="11.7109375" style="0" customWidth="1"/>
    <col min="3" max="3" width="14.57421875" style="0" customWidth="1"/>
  </cols>
  <sheetData>
    <row r="1" spans="1:3" ht="30" customHeight="1">
      <c r="A1" s="50" t="s">
        <v>363</v>
      </c>
      <c r="B1" s="50"/>
      <c r="C1" s="50"/>
    </row>
    <row r="2" spans="1:3" ht="31.5">
      <c r="A2" s="22" t="s">
        <v>372</v>
      </c>
      <c r="B2" s="22" t="s">
        <v>278</v>
      </c>
      <c r="C2" s="22" t="s">
        <v>181</v>
      </c>
    </row>
    <row r="3" spans="1:3" ht="31.5">
      <c r="A3" s="19" t="s">
        <v>364</v>
      </c>
      <c r="B3" s="15">
        <v>79.02</v>
      </c>
      <c r="C3" s="23" t="s">
        <v>183</v>
      </c>
    </row>
    <row r="4" spans="1:3" ht="47.25">
      <c r="A4" s="19" t="s">
        <v>365</v>
      </c>
      <c r="B4" s="15">
        <v>52.64</v>
      </c>
      <c r="C4" s="23" t="s">
        <v>183</v>
      </c>
    </row>
    <row r="5" spans="1:3" ht="47.25">
      <c r="A5" s="19" t="s">
        <v>366</v>
      </c>
      <c r="B5" s="31">
        <v>56.96</v>
      </c>
      <c r="C5" s="23" t="s">
        <v>183</v>
      </c>
    </row>
    <row r="6" spans="1:2" ht="15.75">
      <c r="A6" s="30" t="s">
        <v>367</v>
      </c>
      <c r="B6" s="32">
        <f>SUM(B3:B5)</f>
        <v>188.62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Natalja Volaka</dc:creator>
  <cp:keywords/>
  <dc:description/>
  <cp:lastModifiedBy>Martins Pukinskis</cp:lastModifiedBy>
  <cp:lastPrinted>2022-06-02T06:02:13Z</cp:lastPrinted>
  <dcterms:created xsi:type="dcterms:W3CDTF">2015-09-07T06:49:29Z</dcterms:created>
  <dcterms:modified xsi:type="dcterms:W3CDTF">2022-06-02T06:02:17Z</dcterms:modified>
  <cp:category/>
  <cp:version/>
  <cp:contentType/>
  <cp:contentStatus/>
</cp:coreProperties>
</file>