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2225" tabRatio="870" activeTab="0"/>
  </bookViews>
  <sheets>
    <sheet name="Tehn.spec" sheetId="1" r:id="rId1"/>
  </sheets>
  <definedNames/>
  <calcPr fullCalcOnLoad="1"/>
</workbook>
</file>

<file path=xl/sharedStrings.xml><?xml version="1.0" encoding="utf-8"?>
<sst xmlns="http://schemas.openxmlformats.org/spreadsheetml/2006/main" count="225" uniqueCount="85">
  <si>
    <t>Nr. p.k.</t>
  </si>
  <si>
    <t>Tehniskā specifikācija</t>
  </si>
  <si>
    <t>Finanšu piedāvājums</t>
  </si>
  <si>
    <t>Summa kopā EUR bez PVN</t>
  </si>
  <si>
    <t>Summa kopā EUR ar PVN</t>
  </si>
  <si>
    <t>Vienas vienības cena EUR bez PVN</t>
  </si>
  <si>
    <t>Vienība</t>
  </si>
  <si>
    <t>2.pielikums</t>
  </si>
  <si>
    <t>Daudzums</t>
  </si>
  <si>
    <t>gab.</t>
  </si>
  <si>
    <t>h</t>
  </si>
  <si>
    <t>Iebraukšanas kontroles termināls</t>
  </si>
  <si>
    <t>Izbraukšanas kontroles termināls</t>
  </si>
  <si>
    <t>Strēles atbalsts</t>
  </si>
  <si>
    <t>Induktīvās cilpas ar detektoriem</t>
  </si>
  <si>
    <t>Barjeras attālinātās vadības termināls</t>
  </si>
  <si>
    <t>Radio uztvērējs ELMES ar barošanas bloku</t>
  </si>
  <si>
    <t>Bezkontakta karšu galda nolasītājs</t>
  </si>
  <si>
    <t>IP pārrunu iekārtu atbildes klausule ar bāzes staciju</t>
  </si>
  <si>
    <t>Dators serveris ar autostāvvietas menedžmenta programmatūru</t>
  </si>
  <si>
    <t>Kasiera darba vieta ar programmatūru</t>
  </si>
  <si>
    <t>Administratora darba vieta ar programmatūru</t>
  </si>
  <si>
    <t>Darba vieta talona dzēšanai (Programmatūra stāvvietas talonu dzēšanai+ svītru kodu skeneris)</t>
  </si>
  <si>
    <t>Videokamera</t>
  </si>
  <si>
    <t>Ierakstu iekārta (NVR)</t>
  </si>
  <si>
    <t>Dators- darba stacija video vērošanai ar monitoru</t>
  </si>
  <si>
    <t>PoE tīkla komutators 24 porti</t>
  </si>
  <si>
    <t>PoE tīkla komutators 5 porti</t>
  </si>
  <si>
    <t>Izsaukums un pirmā Darba stunda (brīvdienās vai darba dienās pēc plkst. 18:00)</t>
  </si>
  <si>
    <t>Katra nākamā Darba stunda (darba dienās no plkst. 9:00 līdz plkst. 18:00)</t>
  </si>
  <si>
    <t>Katra nākamā Darba stunda (brīvdienās vai darba dienās pēc plkst. 18:00)</t>
  </si>
  <si>
    <t>1.1.</t>
  </si>
  <si>
    <t>1.2.</t>
  </si>
  <si>
    <t>1.3.</t>
  </si>
  <si>
    <t>1.4.</t>
  </si>
  <si>
    <t>1.5.</t>
  </si>
  <si>
    <t>1.6.</t>
  </si>
  <si>
    <t>1.7.</t>
  </si>
  <si>
    <t>1.8.</t>
  </si>
  <si>
    <t>1.9.</t>
  </si>
  <si>
    <t>1.10.</t>
  </si>
  <si>
    <t>1.11.</t>
  </si>
  <si>
    <t>1.12.</t>
  </si>
  <si>
    <t>1.13.</t>
  </si>
  <si>
    <t>1.14.</t>
  </si>
  <si>
    <t>1.15.</t>
  </si>
  <si>
    <t>1.16.</t>
  </si>
  <si>
    <t>1.17.</t>
  </si>
  <si>
    <t>1.18.</t>
  </si>
  <si>
    <t>1.19.</t>
  </si>
  <si>
    <t>1.20.</t>
  </si>
  <si>
    <t>2.</t>
  </si>
  <si>
    <t>3.</t>
  </si>
  <si>
    <t>4.</t>
  </si>
  <si>
    <t>5.</t>
  </si>
  <si>
    <t xml:space="preserve"> -</t>
  </si>
  <si>
    <t xml:space="preserve"> kompl.</t>
  </si>
  <si>
    <t>Pozīcijas nosaukums un apraksts</t>
  </si>
  <si>
    <t>Sistēmas* apkopes izmaksas, ceturksnī</t>
  </si>
  <si>
    <t>* Iepirkuma līguma darbības laikā Sistēmā ietilpstošā konfigurācija var mainīties.</t>
  </si>
  <si>
    <t>TEHNISKĀ SPECIFIKĀCIJA/ TEHNISKAIS-FINANŠU PIEDĀVĀJUMS</t>
  </si>
  <si>
    <t>iepirkuma Nr. R1S 2022/83-IEP nolikumam</t>
  </si>
  <si>
    <t>KOPĀ</t>
  </si>
  <si>
    <t>1.21.</t>
  </si>
  <si>
    <t>Kases automāts FP-KA500</t>
  </si>
  <si>
    <t>Tehniskais piedāvājums</t>
  </si>
  <si>
    <t>Videokamera VIVOTEK IP8367A</t>
  </si>
  <si>
    <t>Sistēmas dators: Dell Precision 3060 (33.50x17.66x34.50 cm, Intel Core i7, i7-8700, RAM 16GB DDR4, SSD 256GB, Intel HD, Diskdzinis iebūvēts 8xDVD+/-RW 9.5mm, tastatūra, optiskā pele, Windows 10 Pro</t>
  </si>
  <si>
    <t>1.22.</t>
  </si>
  <si>
    <t>1.23.</t>
  </si>
  <si>
    <t>1.24.</t>
  </si>
  <si>
    <t>1.25.</t>
  </si>
  <si>
    <t>1.26.</t>
  </si>
  <si>
    <t>Svītru kodu skeneris vienreizējo talonu nolasīšanai (FP-Discount darba vietām)</t>
  </si>
  <si>
    <t>Sarga darba dators videonovērošanas sistēmai: Dell OptiPlex 3070 Desktop, Intel core i7, i7-900, 8GB, DDR4, SSD 256 GB, Intel HD, Windows 10 Pro, pele</t>
  </si>
  <si>
    <t>LCD Monitor 27”; 1920x1080; 16:9; 6ms</t>
  </si>
  <si>
    <t>1.27.</t>
  </si>
  <si>
    <r>
      <t>Apmaksu vadības sistēmas programmatūra FPKS (</t>
    </r>
    <r>
      <rPr>
        <i/>
        <sz val="10"/>
        <color indexed="8"/>
        <rFont val="Times New Roman"/>
        <family val="1"/>
      </rPr>
      <t>pretendents ir tiesīgs piedāvāt analogu sistēmu, šādā gadījumā ailē "Tehniskais piedāvājums" norādāma informācija par piedāvāto sistēmu; izpildītājs sedz visas ar sistēmas uzstādīšanu un darbību saistītās izmaksas</t>
    </r>
    <r>
      <rPr>
        <sz val="10"/>
        <color indexed="8"/>
        <rFont val="Times New Roman"/>
        <family val="1"/>
      </rPr>
      <t>)</t>
    </r>
  </si>
  <si>
    <t>Piedāvātās sistēmas apraksts</t>
  </si>
  <si>
    <t>Izsaukums un pirmā Darba stunda (darba dienās no plkst. 9:00 līdz plkst. 18:00)</t>
  </si>
  <si>
    <t xml:space="preserve"> </t>
  </si>
  <si>
    <t>Automātiskā barjera (strēle 4,6 m)</t>
  </si>
  <si>
    <t>Automātiskā barjera (strēle 4 m)</t>
  </si>
  <si>
    <t>Automātiskā barjera (strēle 3 m)</t>
  </si>
  <si>
    <r>
      <t xml:space="preserve">Vispārējās prasības:
</t>
    </r>
    <r>
      <rPr>
        <sz val="10"/>
        <rFont val="Times New Roman"/>
        <family val="1"/>
      </rPr>
      <t>1. Pasūtītājs uzdod, bet Izpildītājs apņemas veikt autotransporta kontroles un vadības sistēmas (konfigurācija uzrādīta zemāk), turpmāk tekstā „Sistēma”, kura atrodas Rīgas 1. slimnīcas teritorijā, Rīgā, Bruņinieku ielā 5, tehnisko profilaksi, apkalpošanu un defektu novēršanu (turpmāk – Darbi).
2. Tehniskās profilakses un apkalpošanas ietvaros Sistēmas apkope tiek veikta ne retāk kā vienu reizi ceturksnī, iepriekš saskaņojot apkopes datumu un laiku ar Pasūtītāju, iesniedzot Pasūtītājam Sistēmu profilakses un apkalpošanas grafiku.
3. Tehniskā profilakse un apkalpošana sevī ietver:
3.1. iekārtu un mehānismu vizuālā un tehniskā stāvokļa un to darbības pārbaudi, iespējamo defektu atklāšanai;
3.2. atklāto defektu novēršanu, ja tas neprasa mezglu (detaļu) nomaiņu;
3.3. izbraukšanu pie Pasūtītāja sistēmas kļūmes vai bojājuma gadījumā (neatkarīgi no iemesla) Līgumā noteiktajā termiņā un apjomā.</t>
    </r>
    <r>
      <rPr>
        <b/>
        <sz val="10"/>
        <rFont val="Times New Roman"/>
        <family val="1"/>
      </rPr>
      <t xml:space="preserve">
Piezīmes:
</t>
    </r>
    <r>
      <rPr>
        <sz val="10"/>
        <rFont val="Times New Roman"/>
        <family val="1"/>
      </rPr>
      <t>1. Pasūtītajam ir uzstādīta FidPark stāvvietu vadības sistēma.
2. Pretendents ir tiesīgs piedāvāt ekvivalentu sistēmu. Šādā gadījumā pretendents sedz visas ar piedāvātās sistēmas uzstādīšanu un konfigurēšanu saistītas izmaksas.</t>
    </r>
  </si>
</sst>
</file>

<file path=xl/styles.xml><?xml version="1.0" encoding="utf-8"?>
<styleSheet xmlns="http://schemas.openxmlformats.org/spreadsheetml/2006/main">
  <numFmts count="4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 #,##0;\-&quot;€&quot;\ #,##0"/>
    <numFmt numFmtId="171" formatCode="&quot;€&quot;\ #,##0;[Red]\-&quot;€&quot;\ #,##0"/>
    <numFmt numFmtId="172" formatCode="&quot;€&quot;\ #,##0.00;\-&quot;€&quot;\ #,##0.00"/>
    <numFmt numFmtId="173" formatCode="&quot;€&quot;\ #,##0.00;[Red]\-&quot;€&quot;\ #,##0.00"/>
    <numFmt numFmtId="174" formatCode="_-&quot;€&quot;\ * #,##0_-;\-&quot;€&quot;\ * #,##0_-;_-&quot;€&quot;\ * &quot;-&quot;_-;_-@_-"/>
    <numFmt numFmtId="175" formatCode="_-&quot;€&quot;\ * #,##0.00_-;\-&quot;€&quot;\ * #,##0.00_-;_-&quot;€&quot;\ * &quot;-&quot;??_-;_-@_-"/>
    <numFmt numFmtId="176" formatCode="&quot;Ls&quot;\ #,##0;\-&quot;Ls&quot;\ #,##0"/>
    <numFmt numFmtId="177" formatCode="&quot;Ls&quot;\ #,##0;[Red]\-&quot;Ls&quot;\ #,##0"/>
    <numFmt numFmtId="178" formatCode="&quot;Ls&quot;\ #,##0.00;\-&quot;Ls&quot;\ #,##0.00"/>
    <numFmt numFmtId="179" formatCode="&quot;Ls&quot;\ #,##0.00;[Red]\-&quot;Ls&quot;\ #,##0.00"/>
    <numFmt numFmtId="180" formatCode="_-&quot;Ls&quot;\ * #,##0_-;\-&quot;Ls&quot;\ * #,##0_-;_-&quot;Ls&quot;\ * &quot;-&quot;_-;_-@_-"/>
    <numFmt numFmtId="181" formatCode="_-&quot;Ls&quot;\ * #,##0.00_-;\-&quot;Ls&quot;\ * #,##0.00_-;_-&quot;Ls&quot;\ * &quot;-&quot;??_-;_-@_-"/>
    <numFmt numFmtId="182" formatCode="&quot;$&quot;#,##0_);\(&quot;$&quot;#,##0\)"/>
    <numFmt numFmtId="183" formatCode="&quot;$&quot;#,##0_);[Red]\(&quot;$&quot;#,##0\)"/>
    <numFmt numFmtId="184" formatCode="&quot;$&quot;#,##0.00_);\(&quot;$&quot;#,##0.00\)"/>
    <numFmt numFmtId="185" formatCode="&quot;$&quot;#,##0.00_);[Red]\(&quot;$&quot;#,##0.00\)"/>
    <numFmt numFmtId="186" formatCode="_(&quot;$&quot;* #,##0_);_(&quot;$&quot;* \(#,##0\);_(&quot;$&quot;* &quot;-&quot;_);_(@_)"/>
    <numFmt numFmtId="187" formatCode="_(* #,##0_);_(* \(#,##0\);_(* &quot;-&quot;_);_(@_)"/>
    <numFmt numFmtId="188" formatCode="_(&quot;$&quot;* #,##0.00_);_(&quot;$&quot;* \(#,##0.00\);_(&quot;$&quot;* &quot;-&quot;??_);_(@_)"/>
    <numFmt numFmtId="189" formatCode="_(* #,##0.00_);_(* \(#,##0.00\);_(* &quot;-&quot;??_);_(@_)"/>
    <numFmt numFmtId="190" formatCode="&quot;€&quot;#,##0;\-&quot;€&quot;#,##0"/>
    <numFmt numFmtId="191" formatCode="&quot;€&quot;#,##0;[Red]\-&quot;€&quot;#,##0"/>
    <numFmt numFmtId="192" formatCode="&quot;€&quot;#,##0.00;\-&quot;€&quot;#,##0.00"/>
    <numFmt numFmtId="193" formatCode="&quot;€&quot;#,##0.00;[Red]\-&quot;€&quot;#,##0.00"/>
    <numFmt numFmtId="194" formatCode="_-&quot;€&quot;* #,##0_-;\-&quot;€&quot;* #,##0_-;_-&quot;€&quot;* &quot;-&quot;_-;_-@_-"/>
    <numFmt numFmtId="195" formatCode="_-&quot;€&quot;* #,##0.00_-;\-&quot;€&quot;* #,##0.00_-;_-&quot;€&quot;* &quot;-&quot;??_-;_-@_-"/>
    <numFmt numFmtId="196" formatCode="0.000"/>
    <numFmt numFmtId="197" formatCode="&quot;Yes&quot;;&quot;Yes&quot;;&quot;No&quot;"/>
    <numFmt numFmtId="198" formatCode="&quot;True&quot;;&quot;True&quot;;&quot;False&quot;"/>
    <numFmt numFmtId="199" formatCode="&quot;On&quot;;&quot;On&quot;;&quot;Off&quot;"/>
    <numFmt numFmtId="200" formatCode="[$€-2]\ #,##0.00_);[Red]\([$€-2]\ #,##0.00\)"/>
    <numFmt numFmtId="201" formatCode="0.0"/>
    <numFmt numFmtId="202" formatCode="0.0000"/>
  </numFmts>
  <fonts count="48">
    <font>
      <sz val="11"/>
      <color indexed="8"/>
      <name val="Calibri"/>
      <family val="2"/>
    </font>
    <font>
      <sz val="10"/>
      <name val="Arial"/>
      <family val="2"/>
    </font>
    <font>
      <sz val="10"/>
      <color indexed="8"/>
      <name val="Times New Roman"/>
      <family val="1"/>
    </font>
    <font>
      <i/>
      <sz val="10"/>
      <color indexed="8"/>
      <name val="Times New Roman"/>
      <family val="1"/>
    </font>
    <font>
      <i/>
      <sz val="10"/>
      <name val="Times New Roman"/>
      <family val="1"/>
    </font>
    <font>
      <b/>
      <sz val="10"/>
      <name val="Times New Roman"/>
      <family val="1"/>
    </font>
    <font>
      <sz val="10"/>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6"/>
      <name val="Cambria"/>
      <family val="2"/>
    </font>
    <font>
      <b/>
      <sz val="11"/>
      <color indexed="8"/>
      <name val="Calibri"/>
      <family val="2"/>
    </font>
    <font>
      <sz val="11"/>
      <color indexed="10"/>
      <name val="Calibri"/>
      <family val="2"/>
    </font>
    <font>
      <b/>
      <sz val="10"/>
      <color indexed="8"/>
      <name val="Times New Roman"/>
      <family val="1"/>
    </font>
    <font>
      <b/>
      <i/>
      <sz val="10"/>
      <color indexed="8"/>
      <name val="Times New Roman"/>
      <family val="1"/>
    </font>
    <font>
      <b/>
      <sz val="12"/>
      <color indexed="8"/>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b/>
      <sz val="10"/>
      <color theme="1"/>
      <name val="Times New Roman"/>
      <family val="1"/>
    </font>
    <font>
      <sz val="10"/>
      <color theme="1"/>
      <name val="Times New Roman"/>
      <family val="1"/>
    </font>
    <font>
      <sz val="10"/>
      <color rgb="FF000000"/>
      <name val="Times New Roman"/>
      <family val="1"/>
    </font>
    <font>
      <b/>
      <i/>
      <sz val="10"/>
      <color theme="1"/>
      <name val="Times New Roman"/>
      <family val="1"/>
    </font>
    <font>
      <b/>
      <sz val="12"/>
      <color theme="1"/>
      <name val="Times New Roman"/>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FFFF"/>
        <bgColor indexed="64"/>
      </patternFill>
    </fill>
    <fill>
      <patternFill patternType="solid">
        <fgColor rgb="FFEEECE1"/>
        <bgColor indexed="64"/>
      </patternFill>
    </fill>
    <fill>
      <patternFill patternType="solid">
        <fgColor rgb="FFFFFF0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s>
  <cellStyleXfs count="11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95" fontId="0" fillId="0" borderId="0" applyFont="0" applyFill="0" applyBorder="0" applyAlignment="0" applyProtection="0"/>
    <xf numFmtId="194" fontId="0" fillId="0" borderId="0" applyFon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0" fillId="32" borderId="7" applyNumberFormat="0" applyFont="0" applyAlignment="0" applyProtection="0"/>
    <xf numFmtId="0" fontId="39" fillId="27" borderId="8" applyNumberFormat="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36">
    <xf numFmtId="0" fontId="0" fillId="0" borderId="0" xfId="0" applyAlignment="1">
      <alignment/>
    </xf>
    <xf numFmtId="0" fontId="2" fillId="0" borderId="0" xfId="0" applyFont="1" applyBorder="1" applyAlignment="1">
      <alignment horizontal="center" vertical="center"/>
    </xf>
    <xf numFmtId="0" fontId="2" fillId="0" borderId="0" xfId="0" applyFont="1" applyAlignment="1">
      <alignment/>
    </xf>
    <xf numFmtId="0" fontId="2" fillId="0" borderId="0" xfId="0" applyNumberFormat="1" applyFont="1" applyBorder="1" applyAlignment="1">
      <alignment horizontal="center" vertical="center"/>
    </xf>
    <xf numFmtId="0" fontId="43" fillId="0" borderId="0" xfId="0" applyFont="1" applyAlignment="1">
      <alignment horizontal="center" vertical="center"/>
    </xf>
    <xf numFmtId="0" fontId="2" fillId="0" borderId="0" xfId="0" applyFont="1" applyBorder="1" applyAlignment="1">
      <alignment vertical="center" wrapText="1"/>
    </xf>
    <xf numFmtId="0" fontId="3" fillId="0" borderId="0" xfId="0" applyFont="1" applyAlignment="1">
      <alignment horizontal="right" vertical="center"/>
    </xf>
    <xf numFmtId="0" fontId="4" fillId="33" borderId="0" xfId="0" applyFont="1" applyFill="1" applyAlignment="1">
      <alignment horizontal="left" vertical="center" wrapText="1"/>
    </xf>
    <xf numFmtId="0" fontId="4" fillId="33" borderId="0" xfId="0" applyFont="1" applyFill="1" applyAlignment="1">
      <alignment horizontal="left" vertical="center" wrapText="1"/>
    </xf>
    <xf numFmtId="0" fontId="44" fillId="0" borderId="10" xfId="0" applyFont="1" applyBorder="1" applyAlignment="1">
      <alignment horizontal="center" vertical="center" wrapText="1"/>
    </xf>
    <xf numFmtId="0" fontId="2" fillId="34" borderId="10" xfId="0" applyFont="1" applyFill="1" applyBorder="1" applyAlignment="1">
      <alignment vertical="center"/>
    </xf>
    <xf numFmtId="0" fontId="45" fillId="34" borderId="10" xfId="0" applyFont="1" applyFill="1" applyBorder="1" applyAlignment="1">
      <alignment horizontal="center" vertical="center"/>
    </xf>
    <xf numFmtId="0" fontId="2" fillId="0" borderId="10" xfId="0" applyFont="1" applyBorder="1" applyAlignment="1">
      <alignment vertical="center"/>
    </xf>
    <xf numFmtId="14" fontId="44" fillId="0" borderId="10" xfId="0" applyNumberFormat="1" applyFont="1" applyBorder="1" applyAlignment="1">
      <alignment horizontal="center" vertical="center" wrapText="1"/>
    </xf>
    <xf numFmtId="0" fontId="2" fillId="34" borderId="10" xfId="0" applyFont="1" applyFill="1" applyBorder="1" applyAlignment="1">
      <alignment horizontal="right" vertical="center"/>
    </xf>
    <xf numFmtId="0" fontId="45" fillId="34" borderId="10" xfId="0" applyFont="1" applyFill="1" applyBorder="1" applyAlignment="1">
      <alignment horizontal="right" vertical="center"/>
    </xf>
    <xf numFmtId="0" fontId="2" fillId="0" borderId="10" xfId="0" applyFont="1" applyBorder="1" applyAlignment="1">
      <alignment horizontal="right" vertical="center"/>
    </xf>
    <xf numFmtId="0" fontId="4" fillId="33" borderId="0" xfId="0" applyFont="1" applyFill="1" applyAlignment="1">
      <alignment horizontal="left" vertical="center" wrapText="1"/>
    </xf>
    <xf numFmtId="0" fontId="46" fillId="35" borderId="10" xfId="0" applyFont="1" applyFill="1" applyBorder="1" applyAlignment="1">
      <alignment horizontal="center" vertical="center" wrapText="1"/>
    </xf>
    <xf numFmtId="0" fontId="46" fillId="35" borderId="10" xfId="0" applyNumberFormat="1" applyFont="1" applyFill="1" applyBorder="1" applyAlignment="1">
      <alignment horizontal="center" vertical="center" wrapText="1"/>
    </xf>
    <xf numFmtId="0" fontId="45" fillId="0" borderId="10" xfId="0" applyFont="1" applyFill="1" applyBorder="1" applyAlignment="1">
      <alignment horizontal="center" vertical="center"/>
    </xf>
    <xf numFmtId="0" fontId="2" fillId="0" borderId="10" xfId="0" applyFont="1" applyFill="1" applyBorder="1" applyAlignment="1">
      <alignment horizontal="center" vertical="center"/>
    </xf>
    <xf numFmtId="0" fontId="44" fillId="0" borderId="10" xfId="0" applyFont="1" applyBorder="1" applyAlignment="1">
      <alignment horizontal="center" vertical="center"/>
    </xf>
    <xf numFmtId="0" fontId="43" fillId="0" borderId="10" xfId="0" applyFont="1" applyBorder="1" applyAlignment="1">
      <alignment horizontal="center" vertical="center"/>
    </xf>
    <xf numFmtId="0" fontId="43" fillId="0" borderId="10" xfId="0" applyFont="1" applyBorder="1" applyAlignment="1">
      <alignment horizontal="center" vertical="center" wrapText="1"/>
    </xf>
    <xf numFmtId="0" fontId="46" fillId="35" borderId="11" xfId="0" applyFont="1" applyFill="1" applyBorder="1" applyAlignment="1">
      <alignment horizontal="center" vertical="center" wrapText="1"/>
    </xf>
    <xf numFmtId="0" fontId="46" fillId="35" borderId="11" xfId="0" applyNumberFormat="1" applyFont="1" applyFill="1" applyBorder="1" applyAlignment="1">
      <alignment horizontal="center" vertical="center" wrapText="1"/>
    </xf>
    <xf numFmtId="0" fontId="2" fillId="0" borderId="10" xfId="0" applyFont="1" applyBorder="1" applyAlignment="1">
      <alignment horizontal="right" vertical="center" wrapText="1"/>
    </xf>
    <xf numFmtId="0" fontId="44" fillId="36" borderId="10" xfId="0" applyFont="1" applyFill="1" applyBorder="1" applyAlignment="1">
      <alignment horizontal="center" vertical="center" wrapText="1"/>
    </xf>
    <xf numFmtId="0" fontId="2" fillId="0" borderId="0" xfId="0" applyFont="1" applyBorder="1" applyAlignment="1">
      <alignment horizontal="left" vertical="center" wrapText="1"/>
    </xf>
    <xf numFmtId="0" fontId="2" fillId="0" borderId="0" xfId="0" applyFont="1" applyBorder="1" applyAlignment="1">
      <alignment horizontal="left" vertical="center"/>
    </xf>
    <xf numFmtId="0" fontId="4" fillId="33" borderId="0" xfId="0" applyFont="1" applyFill="1" applyAlignment="1">
      <alignment horizontal="left" vertical="center" wrapText="1"/>
    </xf>
    <xf numFmtId="0" fontId="47" fillId="0" borderId="0" xfId="0" applyFont="1" applyAlignment="1">
      <alignment horizontal="center" vertical="center"/>
    </xf>
    <xf numFmtId="0" fontId="46" fillId="35" borderId="10" xfId="0" applyFont="1" applyFill="1" applyBorder="1" applyAlignment="1">
      <alignment horizontal="center" vertical="center" wrapText="1"/>
    </xf>
    <xf numFmtId="0" fontId="5" fillId="0" borderId="0" xfId="0" applyFont="1" applyAlignment="1">
      <alignment horizontal="left" vertical="center" wrapText="1"/>
    </xf>
    <xf numFmtId="0" fontId="5" fillId="0" borderId="0" xfId="0" applyFont="1" applyAlignment="1">
      <alignment horizontal="left" vertical="center"/>
    </xf>
  </cellXfs>
  <cellStyles count="10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arastais 10" xfId="57"/>
    <cellStyle name="Parastais 11" xfId="58"/>
    <cellStyle name="Parastais 12" xfId="59"/>
    <cellStyle name="Parastais 14" xfId="60"/>
    <cellStyle name="Parastais 15" xfId="61"/>
    <cellStyle name="Parastais 17" xfId="62"/>
    <cellStyle name="Parastais 18" xfId="63"/>
    <cellStyle name="Parastais 2" xfId="64"/>
    <cellStyle name="Parastais 20" xfId="65"/>
    <cellStyle name="Parastais 21" xfId="66"/>
    <cellStyle name="Parastais 22" xfId="67"/>
    <cellStyle name="Parastais 23" xfId="68"/>
    <cellStyle name="Parastais 25" xfId="69"/>
    <cellStyle name="Parastais 26" xfId="70"/>
    <cellStyle name="Parastais 26 2" xfId="71"/>
    <cellStyle name="Parastais 27" xfId="72"/>
    <cellStyle name="Parastais 29" xfId="73"/>
    <cellStyle name="Parastais 3" xfId="74"/>
    <cellStyle name="Parastais 30" xfId="75"/>
    <cellStyle name="Parastais 31" xfId="76"/>
    <cellStyle name="Parastais 33" xfId="77"/>
    <cellStyle name="Parastais 34" xfId="78"/>
    <cellStyle name="Parastais 35" xfId="79"/>
    <cellStyle name="Parastais 36" xfId="80"/>
    <cellStyle name="Parastais 38" xfId="81"/>
    <cellStyle name="Parastais 4" xfId="82"/>
    <cellStyle name="Parastais 41" xfId="83"/>
    <cellStyle name="Parastais 44" xfId="84"/>
    <cellStyle name="Parastais 45" xfId="85"/>
    <cellStyle name="Parastais 46" xfId="86"/>
    <cellStyle name="Parastais 47" xfId="87"/>
    <cellStyle name="Parastais 5" xfId="88"/>
    <cellStyle name="Parastais 50" xfId="89"/>
    <cellStyle name="Parastais 50 2" xfId="90"/>
    <cellStyle name="Parastais 51" xfId="91"/>
    <cellStyle name="Parastais 52" xfId="92"/>
    <cellStyle name="Parastais 53" xfId="93"/>
    <cellStyle name="Parastais 54" xfId="94"/>
    <cellStyle name="Parastais 55" xfId="95"/>
    <cellStyle name="Parastais 56" xfId="96"/>
    <cellStyle name="Parastais 57" xfId="97"/>
    <cellStyle name="Parastais 58" xfId="98"/>
    <cellStyle name="Parastais 6" xfId="99"/>
    <cellStyle name="Parastais 60" xfId="100"/>
    <cellStyle name="Parastais 60 2" xfId="101"/>
    <cellStyle name="Parastais 61" xfId="102"/>
    <cellStyle name="Parastais 61 2" xfId="103"/>
    <cellStyle name="Parastais 62" xfId="104"/>
    <cellStyle name="Parastais 62 2" xfId="105"/>
    <cellStyle name="Parastais 63" xfId="106"/>
    <cellStyle name="Parastais 63 2" xfId="107"/>
    <cellStyle name="Parastais 8" xfId="108"/>
    <cellStyle name="Parastais 9" xfId="109"/>
    <cellStyle name="Percent" xfId="110"/>
    <cellStyle name="Title" xfId="111"/>
    <cellStyle name="Total" xfId="112"/>
    <cellStyle name="Warning Text" xfId="11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45"/>
  <sheetViews>
    <sheetView tabSelected="1" zoomScale="130" zoomScaleNormal="130" zoomScalePageLayoutView="0" workbookViewId="0" topLeftCell="A1">
      <selection activeCell="I18" sqref="I18"/>
    </sheetView>
  </sheetViews>
  <sheetFormatPr defaultColWidth="9.140625" defaultRowHeight="15"/>
  <cols>
    <col min="1" max="1" width="5.00390625" style="1" customWidth="1"/>
    <col min="2" max="2" width="70.140625" style="1" customWidth="1"/>
    <col min="3" max="3" width="7.57421875" style="1" customWidth="1"/>
    <col min="4" max="4" width="9.7109375" style="3" customWidth="1"/>
    <col min="5" max="5" width="23.57421875" style="3" customWidth="1"/>
    <col min="6" max="6" width="12.140625" style="1" customWidth="1"/>
    <col min="7" max="7" width="9.140625" style="1" customWidth="1"/>
    <col min="8" max="8" width="10.00390625" style="1" customWidth="1"/>
    <col min="9" max="16384" width="9.140625" style="1" customWidth="1"/>
  </cols>
  <sheetData>
    <row r="1" ht="12.75">
      <c r="H1" s="6" t="s">
        <v>7</v>
      </c>
    </row>
    <row r="2" ht="12.75">
      <c r="H2" s="6" t="s">
        <v>61</v>
      </c>
    </row>
    <row r="3" ht="12.75">
      <c r="H3" s="6"/>
    </row>
    <row r="4" spans="1:8" s="2" customFormat="1" ht="15.75">
      <c r="A4" s="32" t="s">
        <v>60</v>
      </c>
      <c r="B4" s="32"/>
      <c r="C4" s="32"/>
      <c r="D4" s="32"/>
      <c r="E4" s="32"/>
      <c r="F4" s="32"/>
      <c r="G4" s="32"/>
      <c r="H4" s="32"/>
    </row>
    <row r="5" spans="1:8" s="2" customFormat="1" ht="12.75">
      <c r="A5" s="4"/>
      <c r="B5" s="4"/>
      <c r="C5" s="4"/>
      <c r="D5" s="4"/>
      <c r="E5" s="4"/>
      <c r="F5" s="4"/>
      <c r="G5" s="4"/>
      <c r="H5" s="4"/>
    </row>
    <row r="6" spans="1:8" s="2" customFormat="1" ht="174" customHeight="1">
      <c r="A6" s="34" t="s">
        <v>84</v>
      </c>
      <c r="B6" s="35"/>
      <c r="C6" s="35"/>
      <c r="D6" s="35"/>
      <c r="E6" s="35"/>
      <c r="F6" s="35"/>
      <c r="G6" s="35"/>
      <c r="H6" s="35"/>
    </row>
    <row r="7" spans="1:8" s="2" customFormat="1" ht="12.75">
      <c r="A7" s="4" t="s">
        <v>80</v>
      </c>
      <c r="B7" s="4"/>
      <c r="C7" s="4"/>
      <c r="D7" s="4"/>
      <c r="E7" s="4"/>
      <c r="F7" s="4"/>
      <c r="G7" s="4"/>
      <c r="H7" s="4"/>
    </row>
    <row r="8" spans="1:8" s="2" customFormat="1" ht="24" customHeight="1">
      <c r="A8" s="33" t="s">
        <v>0</v>
      </c>
      <c r="B8" s="33" t="s">
        <v>1</v>
      </c>
      <c r="C8" s="33"/>
      <c r="D8" s="33"/>
      <c r="E8" s="18" t="s">
        <v>65</v>
      </c>
      <c r="F8" s="33" t="s">
        <v>2</v>
      </c>
      <c r="G8" s="33"/>
      <c r="H8" s="33"/>
    </row>
    <row r="9" spans="1:8" s="2" customFormat="1" ht="38.25" customHeight="1">
      <c r="A9" s="33"/>
      <c r="B9" s="25" t="s">
        <v>57</v>
      </c>
      <c r="C9" s="25" t="s">
        <v>6</v>
      </c>
      <c r="D9" s="26" t="s">
        <v>8</v>
      </c>
      <c r="E9" s="19" t="s">
        <v>78</v>
      </c>
      <c r="F9" s="25" t="s">
        <v>5</v>
      </c>
      <c r="G9" s="25" t="s">
        <v>3</v>
      </c>
      <c r="H9" s="25" t="s">
        <v>4</v>
      </c>
    </row>
    <row r="10" spans="1:9" s="2" customFormat="1" ht="12.75">
      <c r="A10" s="9">
        <v>1</v>
      </c>
      <c r="B10" s="10" t="s">
        <v>58</v>
      </c>
      <c r="C10" s="11" t="s">
        <v>56</v>
      </c>
      <c r="D10" s="11">
        <v>1</v>
      </c>
      <c r="E10" s="9" t="s">
        <v>55</v>
      </c>
      <c r="F10" s="28"/>
      <c r="G10" s="9">
        <f>D10*F10</f>
        <v>0</v>
      </c>
      <c r="H10" s="9"/>
      <c r="I10" s="5"/>
    </row>
    <row r="11" spans="1:9" s="2" customFormat="1" ht="12.75">
      <c r="A11" s="9" t="s">
        <v>31</v>
      </c>
      <c r="B11" s="14" t="s">
        <v>11</v>
      </c>
      <c r="C11" s="11" t="s">
        <v>9</v>
      </c>
      <c r="D11" s="20">
        <v>4</v>
      </c>
      <c r="E11" s="9" t="s">
        <v>55</v>
      </c>
      <c r="F11" s="9" t="s">
        <v>55</v>
      </c>
      <c r="G11" s="9" t="s">
        <v>55</v>
      </c>
      <c r="H11" s="9" t="s">
        <v>55</v>
      </c>
      <c r="I11" s="5"/>
    </row>
    <row r="12" spans="1:9" s="2" customFormat="1" ht="12.75">
      <c r="A12" s="9" t="s">
        <v>32</v>
      </c>
      <c r="B12" s="15" t="s">
        <v>12</v>
      </c>
      <c r="C12" s="11" t="s">
        <v>9</v>
      </c>
      <c r="D12" s="20">
        <v>4</v>
      </c>
      <c r="E12" s="9" t="s">
        <v>55</v>
      </c>
      <c r="F12" s="9" t="s">
        <v>55</v>
      </c>
      <c r="G12" s="9" t="s">
        <v>55</v>
      </c>
      <c r="H12" s="9" t="s">
        <v>55</v>
      </c>
      <c r="I12" s="5"/>
    </row>
    <row r="13" spans="1:9" s="2" customFormat="1" ht="12.75">
      <c r="A13" s="9" t="s">
        <v>33</v>
      </c>
      <c r="B13" s="15" t="s">
        <v>83</v>
      </c>
      <c r="C13" s="11" t="s">
        <v>9</v>
      </c>
      <c r="D13" s="20">
        <v>6</v>
      </c>
      <c r="E13" s="9" t="s">
        <v>55</v>
      </c>
      <c r="F13" s="9" t="s">
        <v>55</v>
      </c>
      <c r="G13" s="9" t="s">
        <v>55</v>
      </c>
      <c r="H13" s="9" t="s">
        <v>55</v>
      </c>
      <c r="I13" s="5"/>
    </row>
    <row r="14" spans="1:9" s="2" customFormat="1" ht="12.75">
      <c r="A14" s="9" t="s">
        <v>34</v>
      </c>
      <c r="B14" s="15" t="s">
        <v>82</v>
      </c>
      <c r="C14" s="11" t="s">
        <v>9</v>
      </c>
      <c r="D14" s="21">
        <v>1</v>
      </c>
      <c r="E14" s="9" t="s">
        <v>55</v>
      </c>
      <c r="F14" s="9" t="s">
        <v>55</v>
      </c>
      <c r="G14" s="9" t="s">
        <v>55</v>
      </c>
      <c r="H14" s="9" t="s">
        <v>55</v>
      </c>
      <c r="I14" s="5"/>
    </row>
    <row r="15" spans="1:9" s="2" customFormat="1" ht="12.75">
      <c r="A15" s="9" t="s">
        <v>35</v>
      </c>
      <c r="B15" s="15" t="s">
        <v>81</v>
      </c>
      <c r="C15" s="11" t="s">
        <v>9</v>
      </c>
      <c r="D15" s="20">
        <v>1</v>
      </c>
      <c r="E15" s="9" t="s">
        <v>55</v>
      </c>
      <c r="F15" s="9" t="s">
        <v>55</v>
      </c>
      <c r="G15" s="9" t="s">
        <v>55</v>
      </c>
      <c r="H15" s="9" t="s">
        <v>55</v>
      </c>
      <c r="I15" s="5"/>
    </row>
    <row r="16" spans="1:9" s="2" customFormat="1" ht="12.75">
      <c r="A16" s="9" t="s">
        <v>36</v>
      </c>
      <c r="B16" s="15" t="s">
        <v>13</v>
      </c>
      <c r="C16" s="11" t="s">
        <v>9</v>
      </c>
      <c r="D16" s="20">
        <v>2</v>
      </c>
      <c r="E16" s="9" t="s">
        <v>55</v>
      </c>
      <c r="F16" s="9" t="s">
        <v>55</v>
      </c>
      <c r="G16" s="9" t="s">
        <v>55</v>
      </c>
      <c r="H16" s="9" t="s">
        <v>55</v>
      </c>
      <c r="I16" s="5"/>
    </row>
    <row r="17" spans="1:9" s="2" customFormat="1" ht="12.75">
      <c r="A17" s="9" t="s">
        <v>37</v>
      </c>
      <c r="B17" s="16" t="s">
        <v>14</v>
      </c>
      <c r="C17" s="11" t="s">
        <v>9</v>
      </c>
      <c r="D17" s="20">
        <v>16</v>
      </c>
      <c r="E17" s="9" t="s">
        <v>55</v>
      </c>
      <c r="F17" s="9" t="s">
        <v>55</v>
      </c>
      <c r="G17" s="9" t="s">
        <v>55</v>
      </c>
      <c r="H17" s="9" t="s">
        <v>55</v>
      </c>
      <c r="I17" s="5"/>
    </row>
    <row r="18" spans="1:9" s="2" customFormat="1" ht="12.75">
      <c r="A18" s="9" t="s">
        <v>38</v>
      </c>
      <c r="B18" s="16" t="s">
        <v>15</v>
      </c>
      <c r="C18" s="11" t="s">
        <v>9</v>
      </c>
      <c r="D18" s="20">
        <v>1</v>
      </c>
      <c r="E18" s="9" t="s">
        <v>55</v>
      </c>
      <c r="F18" s="9" t="s">
        <v>55</v>
      </c>
      <c r="G18" s="9" t="s">
        <v>55</v>
      </c>
      <c r="H18" s="9" t="s">
        <v>55</v>
      </c>
      <c r="I18" s="5"/>
    </row>
    <row r="19" spans="1:9" s="2" customFormat="1" ht="12.75">
      <c r="A19" s="9" t="s">
        <v>39</v>
      </c>
      <c r="B19" s="16" t="s">
        <v>16</v>
      </c>
      <c r="C19" s="11" t="s">
        <v>9</v>
      </c>
      <c r="D19" s="20">
        <v>2</v>
      </c>
      <c r="E19" s="9" t="s">
        <v>55</v>
      </c>
      <c r="F19" s="9" t="s">
        <v>55</v>
      </c>
      <c r="G19" s="9" t="s">
        <v>55</v>
      </c>
      <c r="H19" s="9" t="s">
        <v>55</v>
      </c>
      <c r="I19" s="5"/>
    </row>
    <row r="20" spans="1:9" s="2" customFormat="1" ht="12.75">
      <c r="A20" s="9" t="s">
        <v>40</v>
      </c>
      <c r="B20" s="16" t="s">
        <v>17</v>
      </c>
      <c r="C20" s="11" t="s">
        <v>9</v>
      </c>
      <c r="D20" s="20">
        <v>1</v>
      </c>
      <c r="E20" s="9" t="s">
        <v>55</v>
      </c>
      <c r="F20" s="9" t="s">
        <v>55</v>
      </c>
      <c r="G20" s="9" t="s">
        <v>55</v>
      </c>
      <c r="H20" s="9" t="s">
        <v>55</v>
      </c>
      <c r="I20" s="5"/>
    </row>
    <row r="21" spans="1:9" s="2" customFormat="1" ht="12.75">
      <c r="A21" s="9" t="s">
        <v>41</v>
      </c>
      <c r="B21" s="16" t="s">
        <v>18</v>
      </c>
      <c r="C21" s="11" t="s">
        <v>9</v>
      </c>
      <c r="D21" s="20">
        <v>1</v>
      </c>
      <c r="E21" s="9" t="s">
        <v>55</v>
      </c>
      <c r="F21" s="9" t="s">
        <v>55</v>
      </c>
      <c r="G21" s="9" t="s">
        <v>55</v>
      </c>
      <c r="H21" s="9" t="s">
        <v>55</v>
      </c>
      <c r="I21" s="5"/>
    </row>
    <row r="22" spans="1:9" s="2" customFormat="1" ht="12.75">
      <c r="A22" s="9" t="s">
        <v>42</v>
      </c>
      <c r="B22" s="16" t="s">
        <v>19</v>
      </c>
      <c r="C22" s="11" t="s">
        <v>9</v>
      </c>
      <c r="D22" s="20">
        <v>1</v>
      </c>
      <c r="E22" s="9" t="s">
        <v>55</v>
      </c>
      <c r="F22" s="9" t="s">
        <v>55</v>
      </c>
      <c r="G22" s="9" t="s">
        <v>55</v>
      </c>
      <c r="H22" s="9" t="s">
        <v>55</v>
      </c>
      <c r="I22" s="5"/>
    </row>
    <row r="23" spans="1:9" s="2" customFormat="1" ht="12.75">
      <c r="A23" s="9" t="s">
        <v>43</v>
      </c>
      <c r="B23" s="16" t="s">
        <v>20</v>
      </c>
      <c r="C23" s="11" t="s">
        <v>9</v>
      </c>
      <c r="D23" s="20">
        <v>2</v>
      </c>
      <c r="E23" s="9" t="s">
        <v>55</v>
      </c>
      <c r="F23" s="9" t="s">
        <v>55</v>
      </c>
      <c r="G23" s="9" t="s">
        <v>55</v>
      </c>
      <c r="H23" s="9" t="s">
        <v>55</v>
      </c>
      <c r="I23" s="5"/>
    </row>
    <row r="24" spans="1:9" s="2" customFormat="1" ht="12.75">
      <c r="A24" s="9" t="s">
        <v>44</v>
      </c>
      <c r="B24" s="16" t="s">
        <v>21</v>
      </c>
      <c r="C24" s="11" t="s">
        <v>9</v>
      </c>
      <c r="D24" s="20">
        <v>2</v>
      </c>
      <c r="E24" s="9" t="s">
        <v>55</v>
      </c>
      <c r="F24" s="9" t="s">
        <v>55</v>
      </c>
      <c r="G24" s="9" t="s">
        <v>55</v>
      </c>
      <c r="H24" s="9" t="s">
        <v>55</v>
      </c>
      <c r="I24" s="5"/>
    </row>
    <row r="25" spans="1:9" s="2" customFormat="1" ht="12.75">
      <c r="A25" s="9" t="s">
        <v>45</v>
      </c>
      <c r="B25" s="16" t="s">
        <v>22</v>
      </c>
      <c r="C25" s="11" t="s">
        <v>9</v>
      </c>
      <c r="D25" s="20">
        <v>5</v>
      </c>
      <c r="E25" s="9" t="s">
        <v>55</v>
      </c>
      <c r="F25" s="9" t="s">
        <v>55</v>
      </c>
      <c r="G25" s="9" t="s">
        <v>55</v>
      </c>
      <c r="H25" s="9" t="s">
        <v>55</v>
      </c>
      <c r="I25" s="5"/>
    </row>
    <row r="26" spans="1:9" s="2" customFormat="1" ht="12.75">
      <c r="A26" s="9" t="s">
        <v>46</v>
      </c>
      <c r="B26" s="16" t="s">
        <v>23</v>
      </c>
      <c r="C26" s="11" t="s">
        <v>9</v>
      </c>
      <c r="D26" s="20">
        <v>6</v>
      </c>
      <c r="E26" s="9" t="s">
        <v>55</v>
      </c>
      <c r="F26" s="9" t="s">
        <v>55</v>
      </c>
      <c r="G26" s="9" t="s">
        <v>55</v>
      </c>
      <c r="H26" s="9" t="s">
        <v>55</v>
      </c>
      <c r="I26" s="5"/>
    </row>
    <row r="27" spans="1:9" s="2" customFormat="1" ht="12.75">
      <c r="A27" s="13" t="s">
        <v>47</v>
      </c>
      <c r="B27" s="16" t="s">
        <v>24</v>
      </c>
      <c r="C27" s="11" t="s">
        <v>9</v>
      </c>
      <c r="D27" s="20">
        <v>1</v>
      </c>
      <c r="E27" s="9" t="s">
        <v>55</v>
      </c>
      <c r="F27" s="9" t="s">
        <v>55</v>
      </c>
      <c r="G27" s="9" t="s">
        <v>55</v>
      </c>
      <c r="H27" s="9" t="s">
        <v>55</v>
      </c>
      <c r="I27" s="5"/>
    </row>
    <row r="28" spans="1:9" s="2" customFormat="1" ht="12.75">
      <c r="A28" s="9" t="s">
        <v>48</v>
      </c>
      <c r="B28" s="16" t="s">
        <v>25</v>
      </c>
      <c r="C28" s="11" t="s">
        <v>9</v>
      </c>
      <c r="D28" s="20">
        <v>1</v>
      </c>
      <c r="E28" s="9" t="s">
        <v>55</v>
      </c>
      <c r="F28" s="9" t="s">
        <v>55</v>
      </c>
      <c r="G28" s="9" t="s">
        <v>55</v>
      </c>
      <c r="H28" s="9" t="s">
        <v>55</v>
      </c>
      <c r="I28" s="5"/>
    </row>
    <row r="29" spans="1:9" s="2" customFormat="1" ht="12.75">
      <c r="A29" s="9" t="s">
        <v>49</v>
      </c>
      <c r="B29" s="16" t="s">
        <v>26</v>
      </c>
      <c r="C29" s="11" t="s">
        <v>9</v>
      </c>
      <c r="D29" s="20">
        <v>1</v>
      </c>
      <c r="E29" s="9" t="s">
        <v>55</v>
      </c>
      <c r="F29" s="9" t="s">
        <v>55</v>
      </c>
      <c r="G29" s="9" t="s">
        <v>55</v>
      </c>
      <c r="H29" s="9" t="s">
        <v>55</v>
      </c>
      <c r="I29" s="5"/>
    </row>
    <row r="30" spans="1:9" s="2" customFormat="1" ht="12.75">
      <c r="A30" s="9" t="s">
        <v>50</v>
      </c>
      <c r="B30" s="16" t="s">
        <v>27</v>
      </c>
      <c r="C30" s="11" t="s">
        <v>9</v>
      </c>
      <c r="D30" s="20">
        <v>5</v>
      </c>
      <c r="E30" s="9" t="s">
        <v>55</v>
      </c>
      <c r="F30" s="9" t="s">
        <v>55</v>
      </c>
      <c r="G30" s="9" t="s">
        <v>55</v>
      </c>
      <c r="H30" s="9" t="s">
        <v>55</v>
      </c>
      <c r="I30" s="5"/>
    </row>
    <row r="31" spans="1:9" s="2" customFormat="1" ht="12.75">
      <c r="A31" s="9" t="s">
        <v>63</v>
      </c>
      <c r="B31" s="16" t="s">
        <v>64</v>
      </c>
      <c r="C31" s="11" t="s">
        <v>9</v>
      </c>
      <c r="D31" s="20">
        <v>2</v>
      </c>
      <c r="E31" s="9" t="s">
        <v>55</v>
      </c>
      <c r="F31" s="9" t="s">
        <v>55</v>
      </c>
      <c r="G31" s="9" t="s">
        <v>55</v>
      </c>
      <c r="H31" s="9" t="s">
        <v>55</v>
      </c>
      <c r="I31" s="5"/>
    </row>
    <row r="32" spans="1:9" s="2" customFormat="1" ht="51">
      <c r="A32" s="9" t="s">
        <v>68</v>
      </c>
      <c r="B32" s="27" t="s">
        <v>77</v>
      </c>
      <c r="C32" s="11" t="s">
        <v>9</v>
      </c>
      <c r="D32" s="20">
        <v>2</v>
      </c>
      <c r="E32" s="28"/>
      <c r="F32" s="9" t="s">
        <v>55</v>
      </c>
      <c r="G32" s="9" t="s">
        <v>55</v>
      </c>
      <c r="H32" s="9" t="s">
        <v>55</v>
      </c>
      <c r="I32" s="5"/>
    </row>
    <row r="33" spans="1:9" s="2" customFormat="1" ht="12.75">
      <c r="A33" s="9" t="s">
        <v>69</v>
      </c>
      <c r="B33" s="27" t="s">
        <v>66</v>
      </c>
      <c r="C33" s="11" t="s">
        <v>9</v>
      </c>
      <c r="D33" s="20">
        <v>3</v>
      </c>
      <c r="E33" s="9" t="s">
        <v>55</v>
      </c>
      <c r="F33" s="9" t="s">
        <v>55</v>
      </c>
      <c r="G33" s="9" t="s">
        <v>55</v>
      </c>
      <c r="H33" s="9" t="s">
        <v>55</v>
      </c>
      <c r="I33" s="5"/>
    </row>
    <row r="34" spans="1:9" s="2" customFormat="1" ht="38.25">
      <c r="A34" s="9" t="s">
        <v>70</v>
      </c>
      <c r="B34" s="27" t="s">
        <v>67</v>
      </c>
      <c r="C34" s="11" t="s">
        <v>9</v>
      </c>
      <c r="D34" s="20">
        <v>1</v>
      </c>
      <c r="E34" s="9" t="s">
        <v>55</v>
      </c>
      <c r="F34" s="9" t="s">
        <v>55</v>
      </c>
      <c r="G34" s="9" t="s">
        <v>55</v>
      </c>
      <c r="H34" s="9" t="s">
        <v>55</v>
      </c>
      <c r="I34" s="5"/>
    </row>
    <row r="35" spans="1:9" s="2" customFormat="1" ht="12.75">
      <c r="A35" s="9" t="s">
        <v>71</v>
      </c>
      <c r="B35" s="27" t="s">
        <v>73</v>
      </c>
      <c r="C35" s="11" t="s">
        <v>9</v>
      </c>
      <c r="D35" s="20">
        <v>2</v>
      </c>
      <c r="E35" s="9" t="s">
        <v>55</v>
      </c>
      <c r="F35" s="9" t="s">
        <v>55</v>
      </c>
      <c r="G35" s="9" t="s">
        <v>55</v>
      </c>
      <c r="H35" s="9" t="s">
        <v>55</v>
      </c>
      <c r="I35" s="5"/>
    </row>
    <row r="36" spans="1:9" s="2" customFormat="1" ht="25.5">
      <c r="A36" s="9" t="s">
        <v>72</v>
      </c>
      <c r="B36" s="27" t="s">
        <v>74</v>
      </c>
      <c r="C36" s="11" t="s">
        <v>9</v>
      </c>
      <c r="D36" s="20">
        <v>1</v>
      </c>
      <c r="E36" s="9" t="s">
        <v>55</v>
      </c>
      <c r="F36" s="9" t="s">
        <v>55</v>
      </c>
      <c r="G36" s="9" t="s">
        <v>55</v>
      </c>
      <c r="H36" s="9" t="s">
        <v>55</v>
      </c>
      <c r="I36" s="5"/>
    </row>
    <row r="37" spans="1:9" s="2" customFormat="1" ht="12.75">
      <c r="A37" s="9" t="s">
        <v>76</v>
      </c>
      <c r="B37" s="27" t="s">
        <v>75</v>
      </c>
      <c r="C37" s="11" t="s">
        <v>9</v>
      </c>
      <c r="D37" s="20">
        <v>1</v>
      </c>
      <c r="E37" s="9" t="s">
        <v>55</v>
      </c>
      <c r="F37" s="9" t="s">
        <v>55</v>
      </c>
      <c r="G37" s="9" t="s">
        <v>55</v>
      </c>
      <c r="H37" s="9" t="s">
        <v>55</v>
      </c>
      <c r="I37" s="5"/>
    </row>
    <row r="38" spans="1:9" s="2" customFormat="1" ht="12.75">
      <c r="A38" s="9" t="s">
        <v>51</v>
      </c>
      <c r="B38" s="12" t="s">
        <v>79</v>
      </c>
      <c r="C38" s="11" t="s">
        <v>10</v>
      </c>
      <c r="D38" s="11">
        <v>1</v>
      </c>
      <c r="E38" s="9" t="s">
        <v>55</v>
      </c>
      <c r="F38" s="28"/>
      <c r="G38" s="9">
        <f>D38*F38</f>
        <v>0</v>
      </c>
      <c r="H38" s="9"/>
      <c r="I38" s="5"/>
    </row>
    <row r="39" spans="1:9" s="2" customFormat="1" ht="12.75">
      <c r="A39" s="9" t="s">
        <v>52</v>
      </c>
      <c r="B39" s="12" t="s">
        <v>28</v>
      </c>
      <c r="C39" s="11" t="s">
        <v>10</v>
      </c>
      <c r="D39" s="11">
        <v>1</v>
      </c>
      <c r="E39" s="9" t="s">
        <v>55</v>
      </c>
      <c r="F39" s="28"/>
      <c r="G39" s="9">
        <f>D39*F39</f>
        <v>0</v>
      </c>
      <c r="H39" s="9"/>
      <c r="I39" s="5"/>
    </row>
    <row r="40" spans="1:9" s="2" customFormat="1" ht="12.75">
      <c r="A40" s="9" t="s">
        <v>53</v>
      </c>
      <c r="B40" s="12" t="s">
        <v>29</v>
      </c>
      <c r="C40" s="11" t="s">
        <v>10</v>
      </c>
      <c r="D40" s="11">
        <v>1</v>
      </c>
      <c r="E40" s="9" t="s">
        <v>55</v>
      </c>
      <c r="F40" s="28"/>
      <c r="G40" s="9">
        <f>D40*F40</f>
        <v>0</v>
      </c>
      <c r="H40" s="9"/>
      <c r="I40" s="5"/>
    </row>
    <row r="41" spans="1:9" s="2" customFormat="1" ht="12.75">
      <c r="A41" s="9" t="s">
        <v>54</v>
      </c>
      <c r="B41" s="12" t="s">
        <v>30</v>
      </c>
      <c r="C41" s="11" t="s">
        <v>10</v>
      </c>
      <c r="D41" s="11">
        <v>1</v>
      </c>
      <c r="E41" s="9" t="s">
        <v>55</v>
      </c>
      <c r="F41" s="28"/>
      <c r="G41" s="9">
        <f>D41*F41</f>
        <v>0</v>
      </c>
      <c r="H41" s="9"/>
      <c r="I41" s="5"/>
    </row>
    <row r="42" spans="1:9" s="2" customFormat="1" ht="12.75">
      <c r="A42" s="22"/>
      <c r="B42" s="12"/>
      <c r="C42" s="11"/>
      <c r="D42" s="11"/>
      <c r="E42" s="11"/>
      <c r="F42" s="23" t="s">
        <v>62</v>
      </c>
      <c r="G42" s="24">
        <f>SUM(G10,G38:G41)</f>
        <v>0</v>
      </c>
      <c r="H42" s="24">
        <f>SUM(H10,H38:H41)</f>
        <v>0</v>
      </c>
      <c r="I42" s="5"/>
    </row>
    <row r="43" spans="1:8" ht="12.75">
      <c r="A43" s="31" t="s">
        <v>59</v>
      </c>
      <c r="B43" s="31"/>
      <c r="C43" s="31"/>
      <c r="D43" s="31"/>
      <c r="E43" s="31"/>
      <c r="F43" s="31"/>
      <c r="G43" s="31"/>
      <c r="H43" s="31"/>
    </row>
    <row r="44" spans="1:8" ht="13.5" customHeight="1">
      <c r="A44" s="7"/>
      <c r="B44" s="7"/>
      <c r="C44" s="8"/>
      <c r="D44" s="7"/>
      <c r="E44" s="17"/>
      <c r="F44" s="7"/>
      <c r="G44" s="7"/>
      <c r="H44" s="7"/>
    </row>
    <row r="45" spans="1:8" ht="12.75">
      <c r="A45" s="29"/>
      <c r="B45" s="30"/>
      <c r="C45" s="30"/>
      <c r="D45" s="30"/>
      <c r="E45" s="30"/>
      <c r="F45" s="30"/>
      <c r="G45" s="30"/>
      <c r="H45" s="30"/>
    </row>
  </sheetData>
  <sheetProtection/>
  <mergeCells count="7">
    <mergeCell ref="A45:H45"/>
    <mergeCell ref="A43:H43"/>
    <mergeCell ref="A4:H4"/>
    <mergeCell ref="A8:A9"/>
    <mergeCell ref="B8:D8"/>
    <mergeCell ref="F8:H8"/>
    <mergeCell ref="A6:H6"/>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5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Majas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Lasma</dc:creator>
  <cp:keywords/>
  <dc:description/>
  <cp:lastModifiedBy>Martins Pukinskis</cp:lastModifiedBy>
  <cp:lastPrinted>2022-08-18T05:45:47Z</cp:lastPrinted>
  <dcterms:created xsi:type="dcterms:W3CDTF">2014-06-12T08:31:58Z</dcterms:created>
  <dcterms:modified xsi:type="dcterms:W3CDTF">2022-08-18T05:45:50Z</dcterms:modified>
  <cp:category/>
  <cp:version/>
  <cp:contentType/>
  <cp:contentStatus/>
</cp:coreProperties>
</file>