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70" activeTab="0"/>
  </bookViews>
  <sheets>
    <sheet name="Tehn.spec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<sst xmlns="http://schemas.openxmlformats.org/spreadsheetml/2006/main" count="62" uniqueCount="45">
  <si>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PAVISAM KOPĀ</t>
  </si>
  <si>
    <t>Nr. p.k.</t>
  </si>
  <si>
    <t>Tehniskā specifikācija</t>
  </si>
  <si>
    <t>Tehniskais piedāvājums</t>
  </si>
  <si>
    <t>Finanšu piedāvājums</t>
  </si>
  <si>
    <t>Atsauce uz informatīvā materiāla lp.</t>
  </si>
  <si>
    <t>Summa kopā EUR bez PVN</t>
  </si>
  <si>
    <t>Summa kopā EUR ar PVN</t>
  </si>
  <si>
    <t>TEHNISKĀ SPECIFIKĀCIJA/TEHNISKAIS-FINANŠU PIEDĀVĀJUMS</t>
  </si>
  <si>
    <t>Vienas vienības cena EUR bez PVN</t>
  </si>
  <si>
    <t>Vienība</t>
  </si>
  <si>
    <t>2.pielikums</t>
  </si>
  <si>
    <t>iepirkuma Nr. R1S 2019/IEP-99 nolikumam</t>
  </si>
  <si>
    <t>Daudzums</t>
  </si>
  <si>
    <t xml:space="preserve"> </t>
  </si>
  <si>
    <t>gab.</t>
  </si>
  <si>
    <t>Piedāvātās preces/ pakalpojuma apraksts, ražotājs</t>
  </si>
  <si>
    <t>Jumtiņš kases automātam (stiprinās uz kases automāta korpusa)</t>
  </si>
  <si>
    <t>Masts ar aprīkojuma montāžas kārbu videokameras un displeja uzstādīšanai</t>
  </si>
  <si>
    <t>Svītru kodu skeneris vienreizējo talonu nolasīšanai (FP-Discount darba vietām)</t>
  </si>
  <si>
    <t>Montāžas materiāli</t>
  </si>
  <si>
    <t>kompl.</t>
  </si>
  <si>
    <t>Pamatu izveidošana kases automātiem un kabeļu pievilkšana no blakus esošā pieslēguma punkta</t>
  </si>
  <si>
    <t>Kases automātu montāža, pieslēgšana un palaišana</t>
  </si>
  <si>
    <t>Kasiera darba vietas pārcelšana un FP-Discount aktivizēšana</t>
  </si>
  <si>
    <t>Sistēmu pārrēģistrēšana Valsts ieņēmumu dienestā</t>
  </si>
  <si>
    <t>Autostāvvietas sistēmas konfigurēšana un palaišana</t>
  </si>
  <si>
    <t>h</t>
  </si>
  <si>
    <r>
      <rPr>
        <b/>
        <sz val="10"/>
        <color indexed="8"/>
        <rFont val="Times New Roman"/>
        <family val="1"/>
      </rPr>
      <t>Pasūtītājs nodrošina:</t>
    </r>
    <r>
      <rPr>
        <sz val="10"/>
        <color indexed="8"/>
        <rFont val="Times New Roman"/>
        <family val="1"/>
      </rPr>
      <t xml:space="preserve">
- iespēju pieslēgties 220V un LAN no blakus esošajām telpām;
- vienu apakštīklu FidPark sistēmai un nepieciešamās IP adreses;
- pasūtītājs slēdz līgumu ar SEB banku vai Swedbank par POS termināla apkalpošanu, lai nodrošinātu apmaksu ar bankas kartēm.</t>
    </r>
  </si>
  <si>
    <t>Apmaksu vadības sistēmas programmatūra FPKS (vai analoga) (reģistrēta atbilstoši MK noteik. Nr. 95 un Nr. 96)</t>
  </si>
  <si>
    <t>Pozīcijas nosaukums un apraksts*</t>
  </si>
  <si>
    <t>* Ja pretendents piedāvā analogu sistēmu un tai nav nepieciešama kāda izmaksu pozīcija, pretendents to norāda piedāvājumā. Papildu nepieciešamās izmaksas ir iekļaujamas esošajās pozīcijās.</t>
  </si>
  <si>
    <r>
      <t xml:space="preserve">Sistēmai jānodrošina:
</t>
    </r>
    <r>
      <rPr>
        <sz val="10"/>
        <color indexed="8"/>
        <rFont val="Times New Roman"/>
        <family val="1"/>
      </rPr>
      <t>- daudzlietotāju datu bāze;
- neierobežotu lietotāju skaitu;
- neierobežotu transportlīdzekļu stāvēšanas ilgumu;
- neierobežotu stāvvietas pastāvīgo klientu daudzumu;
- neierobežotu tarifu plānu skaitu;
- maksas laika intervālu no 5 min. līdz 24 h.</t>
    </r>
  </si>
  <si>
    <r>
      <t xml:space="preserve">Prasības sistēmas programmatūrai:
</t>
    </r>
    <r>
      <rPr>
        <sz val="10"/>
        <color indexed="8"/>
        <rFont val="Times New Roman"/>
        <family val="1"/>
      </rPr>
      <t>- lietotāja saskarne latviešu valodā;
- tiešsaites (On-Line) režimā novēro visus sistēmas iekārtu statusus;
- biļešu automātu un barjeru tiešsaites vadība;
- notikumu kontrole un automātiska reģkistrācija un sistēmas paziņojumu diagnostika;
- klientu datu bāzes pārvaldība;
- iespēja strādāt ar klientu datu bāzi, izmantojot filtrēšanu, kārtošanu un grupēšanu pēc visiem laukiem;
- lietotāju pieejas tiesību noteikšana dažādām programmas funkcijām;
- apmaksu statistika;
- sistēmas administratora darba vietas programmatūra nodrošina iespēju uzstādīt tarifus, izveidot un pagarināt abonementus un dienesta caurlaides, veidot atskaites, mainīt sistēmas konfigurācijas;
- discount- opcija, kas sniedz iespēju caur WEB "dzēst" vienreizējo talonu vai piedāvāt atlaidi pakalpojumam.</t>
    </r>
  </si>
  <si>
    <r>
      <t>Kases automāts FP-AK500 (vai ekvivalents) (monētas+banknotes+bankas kartes).
Automāts tiek piegādāts šādā komplektācijā:
- monētu saņemšana (vismaz pieci nomināli), 
- atlikumu izdošana ar monētām (</t>
    </r>
    <r>
      <rPr>
        <i/>
        <sz val="9"/>
        <rFont val="Times New Roman"/>
        <family val="1"/>
      </rPr>
      <t>smart hopper</t>
    </r>
    <r>
      <rPr>
        <sz val="9"/>
        <rFont val="Times New Roman"/>
        <family val="1"/>
      </rPr>
      <t>) (vismaz pieci nomināli, vismaz 1000 monētas glabātuvē);
- banknošu saņemšana (vismaz četri nomināli);
- bankas karšu apkalpošana;
- svītru kodu skeneris vienreizējo talonu identificēšanai;
- bezkontakta karšu nolasītājs;
- termoprinteris čeku drukāšanai;
- informatīvais displejs (informācija latviešu valodā);
- korpusa biezums vismaz 3mm ar dubultās drošības slēdzeni;
- IP pārrunu iekārta;
- termoizolācija un apsilde;
- fiskālā sertifikācija (FPKS).</t>
    </r>
  </si>
  <si>
    <t>Videokameru un mastu montāžas, pieslēgšanas un palaišanas darbi</t>
  </si>
  <si>
    <t>Komutācijas skapja (Šarlotes ielā) pārcelšana</t>
  </si>
  <si>
    <t>Servera un FidPark programmatūras pārinstalēšana un konfigurēšana</t>
  </si>
  <si>
    <t>Videonovērošanas sistēmas attālinātas darba vietas izveidošana</t>
  </si>
  <si>
    <t>Personāla apmācība darbam ar kases automātu, FP-Discount</t>
  </si>
  <si>
    <r>
      <t xml:space="preserve">Sarga darba dators videonovērošanas sistēmai: </t>
    </r>
    <r>
      <rPr>
        <i/>
        <sz val="9"/>
        <rFont val="Times New Roman"/>
        <family val="1"/>
      </rPr>
      <t xml:space="preserve">Dell OptiPlex 3070 Desktop, Intel core i7, i7-900, 8GB, DDR4, SSD 256 GB, Intel HD, Windows 10 Pro, pele </t>
    </r>
    <r>
      <rPr>
        <sz val="9"/>
        <rFont val="Times New Roman"/>
        <family val="1"/>
      </rPr>
      <t>vai ekvivalents</t>
    </r>
  </si>
  <si>
    <r>
      <t xml:space="preserve">"FidPark" sistēmas dators: Dell Precision 3060 (33.50x17.66x34.50 cm, Intel Core i7, i7-8700, RAM 16GB DDR4, SSD 256GB, Intel HD, Diskdzinis iebūvēts 8xDVD+/-RW 9.5mm, tastatūra, optiskā pele, Windows 10 Pro) </t>
    </r>
    <r>
      <rPr>
        <sz val="9"/>
        <rFont val="Times New Roman"/>
        <family val="1"/>
      </rPr>
      <t>vai ekvivalents</t>
    </r>
  </si>
  <si>
    <r>
      <t xml:space="preserve">Videokamera </t>
    </r>
    <r>
      <rPr>
        <i/>
        <sz val="9"/>
        <rFont val="Times New Roman"/>
        <family val="1"/>
      </rPr>
      <t>VIVOTEK IP8367A</t>
    </r>
    <r>
      <rPr>
        <sz val="9"/>
        <rFont val="Times New Roman"/>
        <family val="1"/>
      </rPr>
      <t xml:space="preserve"> (vai ekvivalents)</t>
    </r>
  </si>
  <si>
    <r>
      <t xml:space="preserve">Vispārējās prasības sistēmai:
</t>
    </r>
    <r>
      <rPr>
        <sz val="10"/>
        <rFont val="Times New Roman"/>
        <family val="1"/>
      </rPr>
      <t>- Fiskālo apmaksas vadības programmatūras FPKS (vai analoga) piegāde un uzstādīšana.
- Divu kases automātu piegāde un uzstādīšana (Bruņinieku ielas un Šarlotes ielas caurlaides punktos).
- Servera programmatūras pārinstalēšana un pārcelšana no Bruņinieku ielas caurlaides punkta uz slimnīcas telpām.
- Vienas esošās (no Bruņinieku ielas caurlaides) kasiera darba vietas pārcelšana uz slimnīcas telpām.
- Programmatūras FP-Discount (vai analogas) aktivizēšana divās darba vietās uz Pasūtītāja datoriem ar Windows OS un divu svītru kodu skeneru piegāde.
- Videonovērošanas sistēmas paplašināšana, 3 videonovērošanas kameras  uzstādīšana Bruņinieku ielas caurlaides punktā un attālinātas darba vietas pieslēgšana (apsardzes telpā).
- Pasūtītāja personāla apmācība.</t>
    </r>
    <r>
      <rPr>
        <b/>
        <sz val="10"/>
        <rFont val="Times New Roman"/>
        <family val="1"/>
      </rPr>
      <t xml:space="preserve">
- </t>
    </r>
    <r>
      <rPr>
        <sz val="10"/>
        <rFont val="Times New Roman"/>
        <family val="1"/>
      </rPr>
      <t>Kases automātiem jānodrošina iespēja veikta apmaksu ar kontakta un bezkontakta bankas kartēm un ar skaidru naudu (banknotes, monētas) 24x7.
- Pasūtītāja personāls, kuriem būs piekļuve programmatūrai, varēs dzēst apmaksu vienreizējiem apmeklētājiem.
- Garantijas termiņš: vismaz 2 gadi. Garantijas laikā sistēmas apkope un remonts ir bez maksas.
- Darbu izpildes termiņš: 2 mēneši, skaitot no iepirkuma līguma noslēgšanas brīža.</t>
    </r>
  </si>
  <si>
    <r>
      <t xml:space="preserve">LCD Monitor 27”; 1920x1080; 16:9; 6ms </t>
    </r>
    <r>
      <rPr>
        <sz val="9"/>
        <rFont val="Times New Roman"/>
        <family val="1"/>
      </rPr>
      <t>vai ekvivalents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</si>
</sst>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0.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0.0000"/>
  </numFmts>
  <fonts count="49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" fillId="0" borderId="11" xfId="91" applyFont="1" applyBorder="1" applyAlignment="1">
      <alignment horizontal="left" vertical="center" wrapText="1"/>
      <protection/>
    </xf>
    <xf numFmtId="0" fontId="4" fillId="0" borderId="10" xfId="92" applyFont="1" applyBorder="1" applyAlignment="1">
      <alignment horizontal="left"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" fillId="0" borderId="12" xfId="92" applyFont="1" applyBorder="1" applyAlignment="1">
      <alignment horizontal="center" vertical="center" wrapText="1"/>
      <protection/>
    </xf>
    <xf numFmtId="0" fontId="4" fillId="0" borderId="12" xfId="91" applyFont="1" applyBorder="1" applyAlignment="1">
      <alignment horizontal="center" vertical="center" wrapText="1"/>
      <protection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10" xfId="92" applyFont="1" applyBorder="1" applyAlignment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right" vertical="center" wrapText="1"/>
    </xf>
    <xf numFmtId="0" fontId="5" fillId="33" borderId="0" xfId="0" applyFont="1" applyFill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7" fillId="0" borderId="10" xfId="92" applyFont="1" applyBorder="1" applyAlignment="1">
      <alignment horizontal="left" vertical="center" wrapText="1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rastais 10" xfId="57"/>
    <cellStyle name="Parastais 11" xfId="58"/>
    <cellStyle name="Parastais 12" xfId="59"/>
    <cellStyle name="Parastais 14" xfId="60"/>
    <cellStyle name="Parastais 15" xfId="61"/>
    <cellStyle name="Parastais 17" xfId="62"/>
    <cellStyle name="Parastais 18" xfId="63"/>
    <cellStyle name="Parastais 2" xfId="64"/>
    <cellStyle name="Parastais 20" xfId="65"/>
    <cellStyle name="Parastais 21" xfId="66"/>
    <cellStyle name="Parastais 22" xfId="67"/>
    <cellStyle name="Parastais 23" xfId="68"/>
    <cellStyle name="Parastais 25" xfId="69"/>
    <cellStyle name="Parastais 26" xfId="70"/>
    <cellStyle name="Parastais 26 2" xfId="71"/>
    <cellStyle name="Parastais 27" xfId="72"/>
    <cellStyle name="Parastais 29" xfId="73"/>
    <cellStyle name="Parastais 3" xfId="74"/>
    <cellStyle name="Parastais 30" xfId="75"/>
    <cellStyle name="Parastais 31" xfId="76"/>
    <cellStyle name="Parastais 33" xfId="77"/>
    <cellStyle name="Parastais 34" xfId="78"/>
    <cellStyle name="Parastais 35" xfId="79"/>
    <cellStyle name="Parastais 36" xfId="80"/>
    <cellStyle name="Parastais 38" xfId="81"/>
    <cellStyle name="Parastais 4" xfId="82"/>
    <cellStyle name="Parastais 41" xfId="83"/>
    <cellStyle name="Parastais 44" xfId="84"/>
    <cellStyle name="Parastais 45" xfId="85"/>
    <cellStyle name="Parastais 46" xfId="86"/>
    <cellStyle name="Parastais 47" xfId="87"/>
    <cellStyle name="Parastais 5" xfId="88"/>
    <cellStyle name="Parastais 50" xfId="89"/>
    <cellStyle name="Parastais 50 2" xfId="90"/>
    <cellStyle name="Parastais 51" xfId="91"/>
    <cellStyle name="Parastais 52" xfId="92"/>
    <cellStyle name="Parastais 53" xfId="93"/>
    <cellStyle name="Parastais 54" xfId="94"/>
    <cellStyle name="Parastais 55" xfId="95"/>
    <cellStyle name="Parastais 56" xfId="96"/>
    <cellStyle name="Parastais 57" xfId="97"/>
    <cellStyle name="Parastais 58" xfId="98"/>
    <cellStyle name="Parastais 6" xfId="99"/>
    <cellStyle name="Parastais 60" xfId="100"/>
    <cellStyle name="Parastais 60 2" xfId="101"/>
    <cellStyle name="Parastais 61" xfId="102"/>
    <cellStyle name="Parastais 61 2" xfId="103"/>
    <cellStyle name="Parastais 62" xfId="104"/>
    <cellStyle name="Parastais 62 2" xfId="105"/>
    <cellStyle name="Parastais 63" xfId="106"/>
    <cellStyle name="Parastais 63 2" xfId="107"/>
    <cellStyle name="Parastais 8" xfId="108"/>
    <cellStyle name="Parastais 9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30" zoomScaleNormal="130" zoomScalePageLayoutView="0" workbookViewId="0" topLeftCell="A1">
      <selection activeCell="A6" sqref="A6:I6"/>
    </sheetView>
  </sheetViews>
  <sheetFormatPr defaultColWidth="9.140625" defaultRowHeight="15"/>
  <cols>
    <col min="1" max="1" width="4.421875" style="1" customWidth="1"/>
    <col min="2" max="2" width="32.7109375" style="1" customWidth="1"/>
    <col min="3" max="3" width="7.57421875" style="1" customWidth="1"/>
    <col min="4" max="4" width="11.140625" style="3" customWidth="1"/>
    <col min="5" max="5" width="30.57421875" style="1" customWidth="1"/>
    <col min="6" max="6" width="11.8515625" style="1" customWidth="1"/>
    <col min="7" max="7" width="12.140625" style="1" customWidth="1"/>
    <col min="8" max="8" width="9.140625" style="1" customWidth="1"/>
    <col min="9" max="9" width="10.00390625" style="1" customWidth="1"/>
    <col min="10" max="16384" width="9.140625" style="1" customWidth="1"/>
  </cols>
  <sheetData>
    <row r="1" ht="12.75">
      <c r="I1" s="6" t="s">
        <v>11</v>
      </c>
    </row>
    <row r="2" ht="12.75">
      <c r="I2" s="6" t="s">
        <v>12</v>
      </c>
    </row>
    <row r="3" ht="12.75">
      <c r="I3" s="6"/>
    </row>
    <row r="4" spans="1:9" s="2" customFormat="1" ht="15.75">
      <c r="A4" s="28" t="s">
        <v>8</v>
      </c>
      <c r="B4" s="28"/>
      <c r="C4" s="28"/>
      <c r="D4" s="28"/>
      <c r="E4" s="28"/>
      <c r="F4" s="28"/>
      <c r="G4" s="28"/>
      <c r="H4" s="28"/>
      <c r="I4" s="28"/>
    </row>
    <row r="5" spans="1:9" s="2" customFormat="1" ht="12.75">
      <c r="A5" s="4"/>
      <c r="B5" s="4"/>
      <c r="C5" s="4"/>
      <c r="D5" s="4"/>
      <c r="E5" s="4"/>
      <c r="F5" s="4"/>
      <c r="G5" s="4"/>
      <c r="H5" s="4"/>
      <c r="I5" s="4"/>
    </row>
    <row r="6" spans="1:9" s="2" customFormat="1" ht="184.5" customHeight="1">
      <c r="A6" s="18" t="s">
        <v>43</v>
      </c>
      <c r="B6" s="19"/>
      <c r="C6" s="19"/>
      <c r="D6" s="19"/>
      <c r="E6" s="19"/>
      <c r="F6" s="19"/>
      <c r="G6" s="19"/>
      <c r="H6" s="19"/>
      <c r="I6" s="19"/>
    </row>
    <row r="7" spans="1:9" s="2" customFormat="1" ht="102.75" customHeight="1">
      <c r="A7" s="22" t="s">
        <v>32</v>
      </c>
      <c r="B7" s="23"/>
      <c r="C7" s="23"/>
      <c r="D7" s="23"/>
      <c r="E7" s="23"/>
      <c r="F7" s="23"/>
      <c r="G7" s="23"/>
      <c r="H7" s="23"/>
      <c r="I7" s="23"/>
    </row>
    <row r="8" spans="1:9" s="2" customFormat="1" ht="159" customHeight="1">
      <c r="A8" s="22" t="s">
        <v>33</v>
      </c>
      <c r="B8" s="23"/>
      <c r="C8" s="23"/>
      <c r="D8" s="23"/>
      <c r="E8" s="23"/>
      <c r="F8" s="23"/>
      <c r="G8" s="23"/>
      <c r="H8" s="23"/>
      <c r="I8" s="23"/>
    </row>
    <row r="9" spans="1:9" s="2" customFormat="1" ht="12.75">
      <c r="A9" s="4"/>
      <c r="B9" s="4"/>
      <c r="C9" s="4"/>
      <c r="D9" s="4"/>
      <c r="E9" s="4"/>
      <c r="F9" s="4"/>
      <c r="G9" s="4"/>
      <c r="H9" s="4"/>
      <c r="I9" s="4"/>
    </row>
    <row r="10" spans="1:9" s="2" customFormat="1" ht="16.5" customHeight="1">
      <c r="A10" s="26" t="s">
        <v>1</v>
      </c>
      <c r="B10" s="26" t="s">
        <v>2</v>
      </c>
      <c r="C10" s="26"/>
      <c r="D10" s="26"/>
      <c r="E10" s="26" t="s">
        <v>3</v>
      </c>
      <c r="F10" s="26"/>
      <c r="G10" s="26" t="s">
        <v>4</v>
      </c>
      <c r="H10" s="26"/>
      <c r="I10" s="26"/>
    </row>
    <row r="11" spans="1:9" s="2" customFormat="1" ht="12.75" customHeight="1">
      <c r="A11" s="26"/>
      <c r="B11" s="26" t="s">
        <v>30</v>
      </c>
      <c r="C11" s="26" t="s">
        <v>10</v>
      </c>
      <c r="D11" s="27" t="s">
        <v>13</v>
      </c>
      <c r="E11" s="26" t="s">
        <v>16</v>
      </c>
      <c r="F11" s="26" t="s">
        <v>5</v>
      </c>
      <c r="G11" s="26" t="s">
        <v>9</v>
      </c>
      <c r="H11" s="26" t="s">
        <v>6</v>
      </c>
      <c r="I11" s="26" t="s">
        <v>7</v>
      </c>
    </row>
    <row r="12" spans="1:9" s="2" customFormat="1" ht="52.5" customHeight="1">
      <c r="A12" s="26"/>
      <c r="B12" s="26"/>
      <c r="C12" s="26"/>
      <c r="D12" s="27"/>
      <c r="E12" s="26"/>
      <c r="F12" s="26"/>
      <c r="G12" s="26"/>
      <c r="H12" s="26"/>
      <c r="I12" s="26"/>
    </row>
    <row r="13" spans="1:10" s="2" customFormat="1" ht="36">
      <c r="A13" s="12">
        <v>1</v>
      </c>
      <c r="B13" s="8" t="s">
        <v>29</v>
      </c>
      <c r="C13" s="14" t="s">
        <v>15</v>
      </c>
      <c r="D13" s="14">
        <v>2</v>
      </c>
      <c r="E13" s="12"/>
      <c r="F13" s="12"/>
      <c r="G13" s="12"/>
      <c r="H13" s="12">
        <f>D13*G13</f>
        <v>0</v>
      </c>
      <c r="I13" s="12"/>
      <c r="J13" s="5"/>
    </row>
    <row r="14" spans="1:10" s="2" customFormat="1" ht="252">
      <c r="A14" s="12">
        <v>2</v>
      </c>
      <c r="B14" s="9" t="s">
        <v>34</v>
      </c>
      <c r="C14" s="14" t="s">
        <v>15</v>
      </c>
      <c r="D14" s="13">
        <v>2</v>
      </c>
      <c r="E14" s="12"/>
      <c r="F14" s="12"/>
      <c r="G14" s="12"/>
      <c r="H14" s="12">
        <f aca="true" t="shared" si="0" ref="H14:H32">D14*G14</f>
        <v>0</v>
      </c>
      <c r="I14" s="12"/>
      <c r="J14" s="5"/>
    </row>
    <row r="15" spans="1:10" s="2" customFormat="1" ht="24">
      <c r="A15" s="12">
        <v>3</v>
      </c>
      <c r="B15" s="9" t="s">
        <v>17</v>
      </c>
      <c r="C15" s="14" t="s">
        <v>15</v>
      </c>
      <c r="D15" s="15">
        <v>2</v>
      </c>
      <c r="E15" s="12"/>
      <c r="F15" s="12"/>
      <c r="G15" s="12"/>
      <c r="H15" s="12">
        <f t="shared" si="0"/>
        <v>0</v>
      </c>
      <c r="I15" s="12"/>
      <c r="J15" s="5"/>
    </row>
    <row r="16" spans="1:10" s="2" customFormat="1" ht="24">
      <c r="A16" s="12">
        <v>4</v>
      </c>
      <c r="B16" s="9" t="s">
        <v>42</v>
      </c>
      <c r="C16" s="14" t="s">
        <v>15</v>
      </c>
      <c r="D16" s="15">
        <v>3</v>
      </c>
      <c r="E16" s="12"/>
      <c r="F16" s="12"/>
      <c r="G16" s="12"/>
      <c r="H16" s="12">
        <f t="shared" si="0"/>
        <v>0</v>
      </c>
      <c r="I16" s="12"/>
      <c r="J16" s="5"/>
    </row>
    <row r="17" spans="1:10" s="2" customFormat="1" ht="72">
      <c r="A17" s="12">
        <v>5</v>
      </c>
      <c r="B17" s="17" t="s">
        <v>41</v>
      </c>
      <c r="C17" s="14" t="s">
        <v>15</v>
      </c>
      <c r="D17" s="15">
        <v>1</v>
      </c>
      <c r="E17" s="12"/>
      <c r="F17" s="12"/>
      <c r="G17" s="12"/>
      <c r="H17" s="12">
        <f t="shared" si="0"/>
        <v>0</v>
      </c>
      <c r="I17" s="12"/>
      <c r="J17" s="5"/>
    </row>
    <row r="18" spans="1:10" s="2" customFormat="1" ht="24">
      <c r="A18" s="12">
        <v>6</v>
      </c>
      <c r="B18" s="9" t="s">
        <v>19</v>
      </c>
      <c r="C18" s="14" t="s">
        <v>15</v>
      </c>
      <c r="D18" s="15">
        <v>2</v>
      </c>
      <c r="E18" s="12"/>
      <c r="F18" s="12"/>
      <c r="G18" s="12"/>
      <c r="H18" s="12">
        <f t="shared" si="0"/>
        <v>0</v>
      </c>
      <c r="I18" s="12"/>
      <c r="J18" s="5"/>
    </row>
    <row r="19" spans="1:10" s="2" customFormat="1" ht="24">
      <c r="A19" s="12">
        <v>7</v>
      </c>
      <c r="B19" s="9" t="s">
        <v>18</v>
      </c>
      <c r="C19" s="14" t="s">
        <v>15</v>
      </c>
      <c r="D19" s="15">
        <v>2</v>
      </c>
      <c r="E19" s="12"/>
      <c r="F19" s="12"/>
      <c r="G19" s="12"/>
      <c r="H19" s="12">
        <f t="shared" si="0"/>
        <v>0</v>
      </c>
      <c r="I19" s="12"/>
      <c r="J19" s="5"/>
    </row>
    <row r="20" spans="1:10" s="2" customFormat="1" ht="12.75">
      <c r="A20" s="12">
        <v>8</v>
      </c>
      <c r="B20" s="9" t="s">
        <v>20</v>
      </c>
      <c r="C20" s="13" t="s">
        <v>21</v>
      </c>
      <c r="D20" s="15">
        <v>1</v>
      </c>
      <c r="E20" s="12"/>
      <c r="F20" s="12"/>
      <c r="G20" s="12"/>
      <c r="H20" s="12">
        <f t="shared" si="0"/>
        <v>0</v>
      </c>
      <c r="I20" s="12"/>
      <c r="J20" s="5"/>
    </row>
    <row r="21" spans="1:10" s="2" customFormat="1" ht="24">
      <c r="A21" s="12">
        <v>9</v>
      </c>
      <c r="B21" s="9" t="s">
        <v>35</v>
      </c>
      <c r="C21" s="13" t="s">
        <v>21</v>
      </c>
      <c r="D21" s="15">
        <v>1</v>
      </c>
      <c r="E21" s="12"/>
      <c r="F21" s="12"/>
      <c r="G21" s="12"/>
      <c r="H21" s="12">
        <f t="shared" si="0"/>
        <v>0</v>
      </c>
      <c r="I21" s="12"/>
      <c r="J21" s="5"/>
    </row>
    <row r="22" spans="1:10" s="2" customFormat="1" ht="36">
      <c r="A22" s="12">
        <v>10</v>
      </c>
      <c r="B22" s="9" t="s">
        <v>22</v>
      </c>
      <c r="C22" s="13" t="s">
        <v>21</v>
      </c>
      <c r="D22" s="15">
        <v>1</v>
      </c>
      <c r="E22" s="12"/>
      <c r="F22" s="12"/>
      <c r="G22" s="12"/>
      <c r="H22" s="12">
        <f t="shared" si="0"/>
        <v>0</v>
      </c>
      <c r="I22" s="12"/>
      <c r="J22" s="5"/>
    </row>
    <row r="23" spans="1:10" s="2" customFormat="1" ht="12.75">
      <c r="A23" s="12">
        <v>11</v>
      </c>
      <c r="B23" s="9" t="s">
        <v>36</v>
      </c>
      <c r="C23" s="14" t="s">
        <v>15</v>
      </c>
      <c r="D23" s="15">
        <v>1</v>
      </c>
      <c r="E23" s="12"/>
      <c r="F23" s="12"/>
      <c r="G23" s="12"/>
      <c r="H23" s="12">
        <f t="shared" si="0"/>
        <v>0</v>
      </c>
      <c r="I23" s="12"/>
      <c r="J23" s="5"/>
    </row>
    <row r="24" spans="1:10" s="2" customFormat="1" ht="24">
      <c r="A24" s="12">
        <v>12</v>
      </c>
      <c r="B24" s="9" t="s">
        <v>23</v>
      </c>
      <c r="C24" s="13" t="s">
        <v>21</v>
      </c>
      <c r="D24" s="15">
        <v>1</v>
      </c>
      <c r="E24" s="12"/>
      <c r="F24" s="12"/>
      <c r="G24" s="12"/>
      <c r="H24" s="12">
        <f t="shared" si="0"/>
        <v>0</v>
      </c>
      <c r="I24" s="12"/>
      <c r="J24" s="5"/>
    </row>
    <row r="25" spans="1:10" s="2" customFormat="1" ht="24">
      <c r="A25" s="12">
        <v>13</v>
      </c>
      <c r="B25" s="9" t="s">
        <v>37</v>
      </c>
      <c r="C25" s="13" t="s">
        <v>21</v>
      </c>
      <c r="D25" s="15">
        <v>1</v>
      </c>
      <c r="E25" s="12"/>
      <c r="F25" s="12"/>
      <c r="G25" s="12"/>
      <c r="H25" s="12">
        <f t="shared" si="0"/>
        <v>0</v>
      </c>
      <c r="I25" s="12"/>
      <c r="J25" s="5"/>
    </row>
    <row r="26" spans="1:10" s="2" customFormat="1" ht="24">
      <c r="A26" s="12">
        <v>14</v>
      </c>
      <c r="B26" s="9" t="s">
        <v>24</v>
      </c>
      <c r="C26" s="13" t="s">
        <v>21</v>
      </c>
      <c r="D26" s="15">
        <v>1</v>
      </c>
      <c r="E26" s="12" t="s">
        <v>14</v>
      </c>
      <c r="F26" s="12"/>
      <c r="G26" s="12"/>
      <c r="H26" s="12">
        <f t="shared" si="0"/>
        <v>0</v>
      </c>
      <c r="I26" s="12"/>
      <c r="J26" s="5"/>
    </row>
    <row r="27" spans="1:10" s="2" customFormat="1" ht="24">
      <c r="A27" s="12">
        <v>15</v>
      </c>
      <c r="B27" s="9" t="s">
        <v>25</v>
      </c>
      <c r="C27" s="13" t="s">
        <v>21</v>
      </c>
      <c r="D27" s="15">
        <v>1</v>
      </c>
      <c r="E27" s="12"/>
      <c r="F27" s="12"/>
      <c r="G27" s="12"/>
      <c r="H27" s="12">
        <f t="shared" si="0"/>
        <v>0</v>
      </c>
      <c r="I27" s="12"/>
      <c r="J27" s="5"/>
    </row>
    <row r="28" spans="1:10" s="2" customFormat="1" ht="24">
      <c r="A28" s="12">
        <v>16</v>
      </c>
      <c r="B28" s="9" t="s">
        <v>26</v>
      </c>
      <c r="C28" s="13" t="s">
        <v>21</v>
      </c>
      <c r="D28" s="15">
        <v>1</v>
      </c>
      <c r="E28" s="12"/>
      <c r="F28" s="12"/>
      <c r="G28" s="12"/>
      <c r="H28" s="12">
        <f t="shared" si="0"/>
        <v>0</v>
      </c>
      <c r="I28" s="12"/>
      <c r="J28" s="5"/>
    </row>
    <row r="29" spans="1:10" s="2" customFormat="1" ht="60">
      <c r="A29" s="12">
        <v>17</v>
      </c>
      <c r="B29" s="9" t="s">
        <v>40</v>
      </c>
      <c r="C29" s="14" t="s">
        <v>15</v>
      </c>
      <c r="D29" s="15">
        <v>1</v>
      </c>
      <c r="E29" s="12"/>
      <c r="F29" s="12"/>
      <c r="G29" s="12"/>
      <c r="H29" s="12">
        <f t="shared" si="0"/>
        <v>0</v>
      </c>
      <c r="I29" s="12"/>
      <c r="J29" s="5"/>
    </row>
    <row r="30" spans="1:10" s="2" customFormat="1" ht="24">
      <c r="A30" s="12">
        <v>18</v>
      </c>
      <c r="B30" s="29" t="s">
        <v>44</v>
      </c>
      <c r="C30" s="14" t="s">
        <v>15</v>
      </c>
      <c r="D30" s="15">
        <v>1</v>
      </c>
      <c r="E30" s="12"/>
      <c r="F30" s="12"/>
      <c r="G30" s="12"/>
      <c r="H30" s="12">
        <f t="shared" si="0"/>
        <v>0</v>
      </c>
      <c r="I30" s="12"/>
      <c r="J30" s="5"/>
    </row>
    <row r="31" spans="1:10" s="2" customFormat="1" ht="24">
      <c r="A31" s="12">
        <v>19</v>
      </c>
      <c r="B31" s="9" t="s">
        <v>38</v>
      </c>
      <c r="C31" s="14" t="s">
        <v>15</v>
      </c>
      <c r="D31" s="15">
        <v>1</v>
      </c>
      <c r="E31" s="12"/>
      <c r="F31" s="12"/>
      <c r="G31" s="12"/>
      <c r="H31" s="12">
        <f t="shared" si="0"/>
        <v>0</v>
      </c>
      <c r="I31" s="12"/>
      <c r="J31" s="5"/>
    </row>
    <row r="32" spans="1:10" s="2" customFormat="1" ht="24">
      <c r="A32" s="12">
        <v>20</v>
      </c>
      <c r="B32" s="9" t="s">
        <v>39</v>
      </c>
      <c r="C32" s="13" t="s">
        <v>27</v>
      </c>
      <c r="D32" s="15">
        <v>8</v>
      </c>
      <c r="E32" s="12"/>
      <c r="F32" s="12"/>
      <c r="G32" s="12"/>
      <c r="H32" s="12">
        <f t="shared" si="0"/>
        <v>0</v>
      </c>
      <c r="I32" s="12"/>
      <c r="J32" s="5"/>
    </row>
    <row r="33" spans="1:10" s="2" customFormat="1" ht="12.75">
      <c r="A33" s="24" t="s">
        <v>0</v>
      </c>
      <c r="B33" s="24"/>
      <c r="C33" s="24"/>
      <c r="D33" s="24"/>
      <c r="E33" s="24"/>
      <c r="F33" s="24"/>
      <c r="G33" s="24"/>
      <c r="H33" s="7">
        <f>SUM(H13:H32)</f>
        <v>0</v>
      </c>
      <c r="I33" s="16">
        <f>SUM(I13:I32)</f>
        <v>0</v>
      </c>
      <c r="J33" s="5"/>
    </row>
    <row r="34" spans="1:9" ht="27.75" customHeight="1">
      <c r="A34" s="25" t="s">
        <v>31</v>
      </c>
      <c r="B34" s="25"/>
      <c r="C34" s="25"/>
      <c r="D34" s="25"/>
      <c r="E34" s="25"/>
      <c r="F34" s="25"/>
      <c r="G34" s="25"/>
      <c r="H34" s="25"/>
      <c r="I34" s="25"/>
    </row>
    <row r="35" spans="1:9" ht="13.5" customHeight="1">
      <c r="A35" s="10"/>
      <c r="B35" s="10"/>
      <c r="C35" s="11"/>
      <c r="D35" s="10"/>
      <c r="E35" s="10"/>
      <c r="F35" s="10"/>
      <c r="G35" s="10"/>
      <c r="H35" s="10"/>
      <c r="I35" s="10"/>
    </row>
    <row r="36" spans="1:9" ht="52.5" customHeight="1">
      <c r="A36" s="20" t="s">
        <v>28</v>
      </c>
      <c r="B36" s="21"/>
      <c r="C36" s="21"/>
      <c r="D36" s="21"/>
      <c r="E36" s="21"/>
      <c r="F36" s="21"/>
      <c r="G36" s="21"/>
      <c r="H36" s="21"/>
      <c r="I36" s="21"/>
    </row>
  </sheetData>
  <sheetProtection/>
  <mergeCells count="19">
    <mergeCell ref="A4:I4"/>
    <mergeCell ref="A10:A12"/>
    <mergeCell ref="B10:D10"/>
    <mergeCell ref="E10:F10"/>
    <mergeCell ref="G10:I10"/>
    <mergeCell ref="E11:E12"/>
    <mergeCell ref="F11:F12"/>
    <mergeCell ref="G11:G12"/>
    <mergeCell ref="C11:C12"/>
    <mergeCell ref="I11:I12"/>
    <mergeCell ref="A6:I6"/>
    <mergeCell ref="A36:I36"/>
    <mergeCell ref="A7:I7"/>
    <mergeCell ref="A8:I8"/>
    <mergeCell ref="A33:G33"/>
    <mergeCell ref="A34:I34"/>
    <mergeCell ref="B11:B12"/>
    <mergeCell ref="D11:D12"/>
    <mergeCell ref="H11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Lasma</dc:creator>
  <cp:keywords/>
  <dc:description/>
  <cp:lastModifiedBy>Martins Pukinskis</cp:lastModifiedBy>
  <cp:lastPrinted>2019-07-16T10:30:30Z</cp:lastPrinted>
  <dcterms:created xsi:type="dcterms:W3CDTF">2014-06-12T08:31:58Z</dcterms:created>
  <dcterms:modified xsi:type="dcterms:W3CDTF">2019-11-01T07:53:30Z</dcterms:modified>
  <cp:category/>
  <cp:version/>
  <cp:contentType/>
  <cp:contentStatus/>
</cp:coreProperties>
</file>